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wfirm-my.sharepoint.com/personal/brock_streauslin_wbd-us_com/Documents/documents/"/>
    </mc:Choice>
  </mc:AlternateContent>
  <xr:revisionPtr revIDLastSave="33" documentId="8_{80C1D213-94E9-40D1-B588-BA38A8540AF4}" xr6:coauthVersionLast="47" xr6:coauthVersionMax="47" xr10:uidLastSave="{DE7060F9-0217-49D5-A66F-24610C822526}"/>
  <bookViews>
    <workbookView xWindow="38280" yWindow="-120" windowWidth="38640" windowHeight="21120" xr2:uid="{08631125-F773-493B-AD7A-EF23AD06E84D}"/>
  </bookViews>
  <sheets>
    <sheet name="Master List" sheetId="1" r:id="rId1"/>
    <sheet name="Illinois State Police" sheetId="13" r:id="rId2"/>
    <sheet name="East Texas Council " sheetId="12" r:id="rId3"/>
    <sheet name="Michigan" sheetId="9" r:id="rId4"/>
    <sheet name="N. Central Texas" sheetId="11" r:id="rId5"/>
    <sheet name="Misc." sheetId="2" r:id="rId6"/>
    <sheet name="Alabama 911 Board" sheetId="3" r:id="rId7"/>
    <sheet name="SC Wireless 911" sheetId="4" r:id="rId8"/>
    <sheet name="Ohio 911" sheetId="5" r:id="rId9"/>
    <sheet name="Minnesota" sheetId="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5" i="1" l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G392" i="1"/>
  <c r="G397" i="1"/>
  <c r="G400" i="1"/>
  <c r="G402" i="1"/>
  <c r="G404" i="1"/>
  <c r="G406" i="1"/>
  <c r="G408" i="1"/>
  <c r="G410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G337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G330" i="1"/>
  <c r="G328" i="1"/>
  <c r="G326" i="1"/>
  <c r="G319" i="1"/>
  <c r="G313" i="1"/>
  <c r="G311" i="1"/>
  <c r="G30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" i="1"/>
  <c r="H3" i="1"/>
  <c r="G1038" i="1"/>
  <c r="G1036" i="1"/>
  <c r="G878" i="1"/>
  <c r="G876" i="1"/>
  <c r="G874" i="1"/>
  <c r="G860" i="1"/>
  <c r="G858" i="1"/>
  <c r="G856" i="1"/>
  <c r="G854" i="1"/>
  <c r="G852" i="1"/>
  <c r="G850" i="1"/>
  <c r="G848" i="1"/>
  <c r="G846" i="1"/>
  <c r="G844" i="1"/>
  <c r="G842" i="1"/>
  <c r="G840" i="1"/>
  <c r="G838" i="1"/>
  <c r="G836" i="1"/>
  <c r="G834" i="1"/>
  <c r="G832" i="1"/>
  <c r="G830" i="1"/>
  <c r="G828" i="1"/>
  <c r="G826" i="1"/>
  <c r="G824" i="1"/>
  <c r="G821" i="1"/>
  <c r="G818" i="1"/>
  <c r="G812" i="1"/>
  <c r="G807" i="1"/>
  <c r="G802" i="1"/>
  <c r="G805" i="1"/>
  <c r="G800" i="1"/>
  <c r="G791" i="1"/>
  <c r="G787" i="1"/>
  <c r="G785" i="1"/>
  <c r="G783" i="1"/>
  <c r="G781" i="1"/>
  <c r="G779" i="1"/>
  <c r="G777" i="1"/>
  <c r="G769" i="1"/>
  <c r="G767" i="1"/>
  <c r="G765" i="1"/>
  <c r="G763" i="1"/>
  <c r="G761" i="1"/>
  <c r="G759" i="1"/>
  <c r="G757" i="1"/>
  <c r="G755" i="1"/>
  <c r="G750" i="1"/>
  <c r="G748" i="1"/>
  <c r="G746" i="1"/>
  <c r="G471" i="1" l="1"/>
  <c r="G473" i="1"/>
  <c r="G475" i="1"/>
  <c r="G477" i="1"/>
  <c r="G479" i="1"/>
  <c r="G485" i="1"/>
  <c r="G487" i="1"/>
  <c r="G489" i="1"/>
  <c r="G491" i="1"/>
  <c r="G493" i="1"/>
  <c r="G496" i="1"/>
  <c r="G498" i="1"/>
  <c r="G500" i="1"/>
  <c r="G504" i="1"/>
  <c r="G506" i="1"/>
  <c r="G508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677" i="1"/>
  <c r="G679" i="1"/>
  <c r="G690" i="1"/>
  <c r="G704" i="1"/>
  <c r="G706" i="1"/>
  <c r="G708" i="1"/>
  <c r="G733" i="1"/>
  <c r="G741" i="1"/>
  <c r="G744" i="1"/>
  <c r="G469" i="1"/>
  <c r="G466" i="1"/>
  <c r="G464" i="1"/>
  <c r="H4" i="13"/>
  <c r="G4" i="13"/>
  <c r="G451" i="1"/>
  <c r="G449" i="1"/>
  <c r="G447" i="1"/>
  <c r="G445" i="1"/>
  <c r="G441" i="1"/>
  <c r="G439" i="1"/>
  <c r="G359" i="1"/>
  <c r="G437" i="1"/>
  <c r="G423" i="1"/>
  <c r="G420" i="1"/>
  <c r="G43" i="1"/>
  <c r="G283" i="1"/>
  <c r="G274" i="1"/>
  <c r="G272" i="1"/>
  <c r="G270" i="1"/>
  <c r="G264" i="1"/>
  <c r="G262" i="1"/>
  <c r="G260" i="1"/>
  <c r="G345" i="1"/>
  <c r="G256" i="1"/>
  <c r="G352" i="1"/>
  <c r="G243" i="1"/>
  <c r="G234" i="1"/>
  <c r="G227" i="1"/>
  <c r="G412" i="1"/>
  <c r="G223" i="1"/>
  <c r="G221" i="1"/>
  <c r="G220" i="1"/>
  <c r="G218" i="1"/>
  <c r="G216" i="1"/>
  <c r="G214" i="1"/>
  <c r="G212" i="1"/>
  <c r="G211" i="1"/>
  <c r="G206" i="1"/>
  <c r="G199" i="1"/>
  <c r="G197" i="1"/>
  <c r="G195" i="1"/>
  <c r="G193" i="1"/>
  <c r="G191" i="1"/>
  <c r="G189" i="1"/>
  <c r="G187" i="1"/>
  <c r="G357" i="1"/>
  <c r="G183" i="1"/>
  <c r="G176" i="1"/>
  <c r="G174" i="1"/>
  <c r="G315" i="1"/>
  <c r="G168" i="1"/>
  <c r="G166" i="1"/>
  <c r="G160" i="1"/>
  <c r="G158" i="1"/>
  <c r="G155" i="1"/>
  <c r="G153" i="1"/>
  <c r="G414" i="1"/>
  <c r="G149" i="1"/>
  <c r="G147" i="1"/>
  <c r="G145" i="1"/>
  <c r="G139" i="1"/>
  <c r="G137" i="1"/>
  <c r="G135" i="1"/>
  <c r="G133" i="1"/>
  <c r="G130" i="1"/>
  <c r="G128" i="1"/>
  <c r="G126" i="1"/>
  <c r="G124" i="1"/>
  <c r="G119" i="1"/>
  <c r="G117" i="1"/>
  <c r="G115" i="1"/>
  <c r="G111" i="1"/>
  <c r="G109" i="1"/>
  <c r="G106" i="1"/>
  <c r="G104" i="1"/>
  <c r="G102" i="1"/>
  <c r="G100" i="1"/>
  <c r="G98" i="1"/>
  <c r="G95" i="1"/>
  <c r="G93" i="1"/>
  <c r="G91" i="1"/>
  <c r="G89" i="1"/>
  <c r="G87" i="1"/>
  <c r="G85" i="1"/>
  <c r="G83" i="1"/>
  <c r="G81" i="1"/>
  <c r="G79" i="1"/>
  <c r="G77" i="1"/>
  <c r="G75" i="1"/>
  <c r="G73" i="1"/>
  <c r="G70" i="1"/>
  <c r="G68" i="1"/>
  <c r="G65" i="1"/>
  <c r="G63" i="1"/>
  <c r="G60" i="1"/>
  <c r="G58" i="1"/>
  <c r="G55" i="1"/>
  <c r="G53" i="1"/>
  <c r="G51" i="1"/>
  <c r="G49" i="1"/>
  <c r="G47" i="1"/>
  <c r="G45" i="1"/>
  <c r="G41" i="1"/>
  <c r="G39" i="1"/>
  <c r="G37" i="1"/>
  <c r="G35" i="1"/>
  <c r="G33" i="1"/>
  <c r="G31" i="1"/>
  <c r="G29" i="1"/>
  <c r="G27" i="1"/>
  <c r="G25" i="1"/>
  <c r="G23" i="1"/>
  <c r="G21" i="1"/>
  <c r="G19" i="1"/>
  <c r="G17" i="1"/>
  <c r="G15" i="1"/>
  <c r="G13" i="1"/>
  <c r="G11" i="1"/>
  <c r="G9" i="1"/>
  <c r="G7" i="1"/>
  <c r="G5" i="1"/>
  <c r="G3" i="1"/>
</calcChain>
</file>

<file path=xl/sharedStrings.xml><?xml version="1.0" encoding="utf-8"?>
<sst xmlns="http://schemas.openxmlformats.org/spreadsheetml/2006/main" count="2460" uniqueCount="1908">
  <si>
    <t>60 day Challenge Period</t>
  </si>
  <si>
    <t>Compliance Date</t>
  </si>
  <si>
    <t>911 Authority Requestor</t>
  </si>
  <si>
    <t>Boone County Emergency Management</t>
  </si>
  <si>
    <t>Phase I/II Service Requested</t>
  </si>
  <si>
    <t>PSAP Name</t>
  </si>
  <si>
    <t>Boone County Emergency Management Agency</t>
  </si>
  <si>
    <t>PSAP ID</t>
  </si>
  <si>
    <t>Livingston Parish Sheriff's Office</t>
  </si>
  <si>
    <t>Barbour County Office of Emergency Management 911</t>
  </si>
  <si>
    <t>Lincoln County 9-1-1</t>
  </si>
  <si>
    <t>Logan County Emergency Operations Center</t>
  </si>
  <si>
    <t>Elko County Regional Communications Center</t>
  </si>
  <si>
    <t>State</t>
  </si>
  <si>
    <t>WV</t>
  </si>
  <si>
    <t>LA</t>
  </si>
  <si>
    <t>NV</t>
  </si>
  <si>
    <t>Phase I</t>
  </si>
  <si>
    <t>Massachusetts State 911 Department*</t>
  </si>
  <si>
    <t>North Dakota Association of Counties 
(NG9-1-1 Joint Powers Agreement Administrator)</t>
  </si>
  <si>
    <t>Multiple</t>
  </si>
  <si>
    <t>ND</t>
  </si>
  <si>
    <t>Richland County Communications / 911 Center</t>
  </si>
  <si>
    <t>Stutsman County Communications Center</t>
  </si>
  <si>
    <t>Grand Forks County 911 Center</t>
  </si>
  <si>
    <t>Red River Regional Dispatch Center</t>
  </si>
  <si>
    <t>Bottineau / Renville 911</t>
  </si>
  <si>
    <t>Cavalier County 911</t>
  </si>
  <si>
    <t>Pierce County 911 Communications</t>
  </si>
  <si>
    <t>Rolette County 911</t>
  </si>
  <si>
    <t>Barnes County Dispatch</t>
  </si>
  <si>
    <t>Central Dakota Communications Center</t>
  </si>
  <si>
    <t>Stark Dickinson Dispatch Center</t>
  </si>
  <si>
    <t>Mountrail County Sheriffs Department</t>
  </si>
  <si>
    <t>Minot Central Dispatch</t>
  </si>
  <si>
    <t>North Dakota State Radio Communications</t>
  </si>
  <si>
    <t>Lake Region 911 Center</t>
  </si>
  <si>
    <t>McLean County 911</t>
  </si>
  <si>
    <t xml:space="preserve">Mercer / Oliver 911 </t>
  </si>
  <si>
    <t>Traill County 911</t>
  </si>
  <si>
    <t>Walsh County Communications</t>
  </si>
  <si>
    <t>Williams County Dispatch Center</t>
  </si>
  <si>
    <t>Washington Military Department - State 911 Coordination Office *</t>
  </si>
  <si>
    <t>WA</t>
  </si>
  <si>
    <t>Indiana 911 Board</t>
  </si>
  <si>
    <t>All PSAPs in Indiana</t>
  </si>
  <si>
    <t>IN</t>
  </si>
  <si>
    <t>Charleston County Consolidated Emergency Communications Center</t>
  </si>
  <si>
    <t>SC</t>
  </si>
  <si>
    <t>Charleston County Consolidated Emergency
 Communications Center</t>
  </si>
  <si>
    <t>Alachua County 911</t>
  </si>
  <si>
    <t>FL</t>
  </si>
  <si>
    <t>1442
1443</t>
  </si>
  <si>
    <t>Alachua County Fire Rescue
Alachua County Sheriff’s Office - Combined Comm. Ctr.</t>
  </si>
  <si>
    <t>Dixie County 911</t>
  </si>
  <si>
    <t>Dixie County Emergency Services</t>
  </si>
  <si>
    <t>Suwannee County 911</t>
  </si>
  <si>
    <t>Suwannee County Sheriffs Office</t>
  </si>
  <si>
    <t>Union County 911</t>
  </si>
  <si>
    <t>Union County Sheriffs Office</t>
  </si>
  <si>
    <t>Ozark County 911</t>
  </si>
  <si>
    <t>MO</t>
  </si>
  <si>
    <t>Ozark County</t>
  </si>
  <si>
    <t>Macon County E911</t>
  </si>
  <si>
    <t>Macon County E9-1-1</t>
  </si>
  <si>
    <t>St. Johns County 911</t>
  </si>
  <si>
    <t>St Johns County Sheriffs Office</t>
  </si>
  <si>
    <t>Atchison County 911</t>
  </si>
  <si>
    <t>Atchison County 9-1-1</t>
  </si>
  <si>
    <t>MI</t>
  </si>
  <si>
    <t>Liberty County 911</t>
  </si>
  <si>
    <t>Liberty County Sheriffs Office</t>
  </si>
  <si>
    <t>Taylor County 911</t>
  </si>
  <si>
    <t>Taylor County Sheriffs Dept.</t>
  </si>
  <si>
    <t>Lafayette County 911</t>
  </si>
  <si>
    <t>Lafayette County Sheriffs Department</t>
  </si>
  <si>
    <t>Alabama 9-1-1 Board</t>
  </si>
  <si>
    <t>AL</t>
  </si>
  <si>
    <t>Columbia County 911</t>
  </si>
  <si>
    <t>Columbia County Combined Emergency
 Communications Center</t>
  </si>
  <si>
    <t>Madison County 911</t>
  </si>
  <si>
    <t>Duval County 911</t>
  </si>
  <si>
    <t>Jacksonville Sheriffs Office</t>
  </si>
  <si>
    <t>Jacksonville Fire And Rescue (Secondary PSAP)</t>
  </si>
  <si>
    <t>Neptune Beach Police</t>
  </si>
  <si>
    <t>Jacksonville Beach Police</t>
  </si>
  <si>
    <t>Atlantic Beach Police</t>
  </si>
  <si>
    <t>Cecil Field Backup PSAP (Backup Site)</t>
  </si>
  <si>
    <t>Bradford County 911</t>
  </si>
  <si>
    <t>Bradford County Sheriff’s Office</t>
  </si>
  <si>
    <t>Berkeley County South Carolina 911</t>
  </si>
  <si>
    <t>Berkeley County Communications E9-1-1</t>
  </si>
  <si>
    <t>Hanahan City Police And Fire
6066 Hanahan City Police And Fire listed as orphaned 
PSAP - calls taken at 6028</t>
  </si>
  <si>
    <t>Ohio Department of Administrative Services 9-1-1 Program Office
 (“Ohio 911 Program Office”)</t>
  </si>
  <si>
    <t>OH</t>
  </si>
  <si>
    <t>Beaufort County 911</t>
  </si>
  <si>
    <t>Beaufort County E9-1-1</t>
  </si>
  <si>
    <t>Hilton Head Dispatch Center</t>
  </si>
  <si>
    <t>Doniphan Police Department 911 (Ripley County)</t>
  </si>
  <si>
    <t>Doniphan Police Department</t>
  </si>
  <si>
    <t>Flagler County 911</t>
  </si>
  <si>
    <t>Flagler County Primary</t>
  </si>
  <si>
    <t>Flagler County Back-up</t>
  </si>
  <si>
    <t>Wayne County Missouri 911</t>
  </si>
  <si>
    <t>Wayne County Sheriffs Department</t>
  </si>
  <si>
    <t>Reynolds County 911</t>
  </si>
  <si>
    <t>Reynolds County 9-1-1</t>
  </si>
  <si>
    <t>Hamilton County 911</t>
  </si>
  <si>
    <t>Hamilton County Sheriffs Office</t>
  </si>
  <si>
    <t>Putnam County 911</t>
  </si>
  <si>
    <t>Putnam County Sheriffs Office</t>
  </si>
  <si>
    <t>State of Michigan, State 911 Committee</t>
  </si>
  <si>
    <t>Nassau County 911</t>
  </si>
  <si>
    <t>Nassau County Sheriff Office Communications</t>
  </si>
  <si>
    <t>Minnesota Department of Public Safety (MNDPS),
Emergency Communications Division (ECN)</t>
  </si>
  <si>
    <t>MN</t>
  </si>
  <si>
    <t>Henry County 911</t>
  </si>
  <si>
    <t>Henry County Joint Communications Center</t>
  </si>
  <si>
    <t>Webster County 911</t>
  </si>
  <si>
    <t>Webster County 9-1-1</t>
  </si>
  <si>
    <t>Howell County 911</t>
  </si>
  <si>
    <t>Howell County 9-1-1</t>
  </si>
  <si>
    <t>Polk County 911</t>
  </si>
  <si>
    <t>Polk County ECC (Primary)</t>
  </si>
  <si>
    <t>Lakeland Police Department (Primary)</t>
  </si>
  <si>
    <t>Bartow Police Department (Secondary)</t>
  </si>
  <si>
    <t>Lake Alfred Police Department (Secondary)</t>
  </si>
  <si>
    <t>Polk County 9-1-1 Sheriff’s Department (Secondary)</t>
  </si>
  <si>
    <t>Polk County EMS (Secondary)</t>
  </si>
  <si>
    <t>Gulf County 911</t>
  </si>
  <si>
    <t>Gulf County Communications Center (Primary)</t>
  </si>
  <si>
    <t>Gulf County Sheriffs Office (Secondary)</t>
  </si>
  <si>
    <t>Clark County Missouri 911</t>
  </si>
  <si>
    <t>Clark County Sheriff</t>
  </si>
  <si>
    <t>Polk County Missouri 911</t>
  </si>
  <si>
    <t>Polk County Communications</t>
  </si>
  <si>
    <t>North Central Texas Emergency Communications District (NCT 9-1-1)</t>
  </si>
  <si>
    <t>TX</t>
  </si>
  <si>
    <t>Baker County 911</t>
  </si>
  <si>
    <t>Baker County Sheriff’s Office</t>
  </si>
  <si>
    <t>Northeast Missouri Emergency Communications Center (NECOMM)</t>
  </si>
  <si>
    <t>Marion County Sheriff’s Office (Secondary to 3857)</t>
  </si>
  <si>
    <t>NECOMM</t>
  </si>
  <si>
    <t>Gilchrist County 911</t>
  </si>
  <si>
    <t>Gilchrist County Sheriffs Office</t>
  </si>
  <si>
    <t>Pasco County 911</t>
  </si>
  <si>
    <t>Pasco County Public Safety Communications</t>
  </si>
  <si>
    <t>Port Richey Police Dept.</t>
  </si>
  <si>
    <t>Pasco County Emergency Communications Backup</t>
  </si>
  <si>
    <t>Wright County Missouri 911</t>
  </si>
  <si>
    <t>Wright County Emergency Communications Center</t>
  </si>
  <si>
    <t>St Clair County 911</t>
  </si>
  <si>
    <t>St Clair County Dispatch</t>
  </si>
  <si>
    <t>Horry County South Carolina 911</t>
  </si>
  <si>
    <t>Horry County 9-1-1 Communications (Primary)</t>
  </si>
  <si>
    <t>Surfside Police Department (Secondary)</t>
  </si>
  <si>
    <t>NMB Police Department (Secondary)</t>
  </si>
  <si>
    <t>Myrtle Beach Police Department (Secondary)</t>
  </si>
  <si>
    <t>Barton County 911</t>
  </si>
  <si>
    <t>Barton County</t>
  </si>
  <si>
    <t>Scotland County 911</t>
  </si>
  <si>
    <t>Scotland County Sheriffs Department</t>
  </si>
  <si>
    <t>Goose Creek Police Department</t>
  </si>
  <si>
    <t>City of Goose Creek 911 (Berkeley County)</t>
  </si>
  <si>
    <t>Harrison County Central Dispatch – Harrison Co. &amp; Mercer Co</t>
  </si>
  <si>
    <t>Harrison County 9-1-1 (Primary)</t>
  </si>
  <si>
    <t>Mercer County Sheriffs Office (Secondary to 3815)</t>
  </si>
  <si>
    <t>Maryville Public Safety</t>
  </si>
  <si>
    <t>Maryville Public Safety (Nodaway County)</t>
  </si>
  <si>
    <t>Benton County 911</t>
  </si>
  <si>
    <t>Benton County Central Dispatch</t>
  </si>
  <si>
    <t>Sullivan County 911</t>
  </si>
  <si>
    <t>Andrew, Caldwell, Clinton, Dekalb Counties - ACCD 911 District</t>
  </si>
  <si>
    <t>De Kalb County Sheriffs Office</t>
  </si>
  <si>
    <t>Cameron Police Department</t>
  </si>
  <si>
    <t>Andrew County</t>
  </si>
  <si>
    <t>Clinton County Sheriffs Office</t>
  </si>
  <si>
    <t>Schuyler County 911</t>
  </si>
  <si>
    <t>Schuyler County Sheriff's Office</t>
  </si>
  <si>
    <t>Dent County 911</t>
  </si>
  <si>
    <t>Dent County Sheriffs Office</t>
  </si>
  <si>
    <t>Cedar County 911</t>
  </si>
  <si>
    <t>Cedar County Dispatch</t>
  </si>
  <si>
    <t>Florence County Sheriff’s Office</t>
  </si>
  <si>
    <t>WI</t>
  </si>
  <si>
    <t>Florence County</t>
  </si>
  <si>
    <r>
      <rPr>
        <sz val="11"/>
        <rFont val="Calibri"/>
        <family val="2"/>
      </rPr>
      <t>Winston 911</t>
    </r>
  </si>
  <si>
    <r>
      <rPr>
        <sz val="11"/>
        <rFont val="Calibri"/>
        <family val="2"/>
      </rPr>
      <t>Wilcox 911</t>
    </r>
  </si>
  <si>
    <r>
      <rPr>
        <sz val="11"/>
        <rFont val="Calibri"/>
        <family val="2"/>
      </rPr>
      <t>Washington 911</t>
    </r>
  </si>
  <si>
    <r>
      <rPr>
        <sz val="11"/>
        <rFont val="Calibri"/>
        <family val="2"/>
      </rPr>
      <t>Walker 911</t>
    </r>
  </si>
  <si>
    <r>
      <rPr>
        <sz val="11"/>
        <rFont val="Calibri"/>
        <family val="2"/>
      </rPr>
      <t>Calls answered @ Shelby 911 or PSAP ID 265</t>
    </r>
  </si>
  <si>
    <r>
      <rPr>
        <sz val="11"/>
        <rFont val="Calibri"/>
        <family val="2"/>
      </rPr>
      <t>Vestavia Hills 911</t>
    </r>
  </si>
  <si>
    <r>
      <rPr>
        <sz val="11"/>
        <rFont val="Calibri"/>
        <family val="2"/>
      </rPr>
      <t>Co-located with PSAP ID 230</t>
    </r>
  </si>
  <si>
    <r>
      <rPr>
        <sz val="11"/>
        <rFont val="Calibri"/>
        <family val="2"/>
      </rPr>
      <t>Tuskegee 911</t>
    </r>
  </si>
  <si>
    <r>
      <rPr>
        <sz val="11"/>
        <rFont val="Calibri"/>
        <family val="2"/>
      </rPr>
      <t>Co-located with PSAP ID 277</t>
    </r>
  </si>
  <si>
    <r>
      <rPr>
        <sz val="11"/>
        <rFont val="Calibri"/>
        <family val="2"/>
      </rPr>
      <t>TuscaloosaCo 911</t>
    </r>
  </si>
  <si>
    <r>
      <rPr>
        <sz val="11"/>
        <rFont val="Calibri"/>
        <family val="2"/>
      </rPr>
      <t>Tuscaloosa 911</t>
    </r>
  </si>
  <si>
    <r>
      <rPr>
        <sz val="11"/>
        <rFont val="Calibri"/>
        <family val="2"/>
      </rPr>
      <t xml:space="preserve">no PSAP ID assigned; 1 of 3 primary
</t>
    </r>
    <r>
      <rPr>
        <sz val="11"/>
        <rFont val="Calibri"/>
        <family val="2"/>
      </rPr>
      <t>PSAPs in Clarke County, AL</t>
    </r>
  </si>
  <si>
    <r>
      <rPr>
        <sz val="11"/>
        <rFont val="Calibri"/>
        <family val="2"/>
      </rPr>
      <t>Thomasville 911</t>
    </r>
  </si>
  <si>
    <r>
      <rPr>
        <sz val="11"/>
        <rFont val="Calibri"/>
        <family val="2"/>
      </rPr>
      <t>Tarrant 911</t>
    </r>
  </si>
  <si>
    <r>
      <rPr>
        <sz val="11"/>
        <rFont val="Calibri"/>
        <family val="2"/>
      </rPr>
      <t>Tallassee 911</t>
    </r>
  </si>
  <si>
    <r>
      <rPr>
        <sz val="11"/>
        <rFont val="Calibri"/>
        <family val="2"/>
      </rPr>
      <t>Tallapoosa 911</t>
    </r>
  </si>
  <si>
    <r>
      <rPr>
        <sz val="11"/>
        <rFont val="Calibri"/>
        <family val="2"/>
      </rPr>
      <t>Talladega 911</t>
    </r>
  </si>
  <si>
    <r>
      <rPr>
        <sz val="11"/>
        <rFont val="Calibri"/>
        <family val="2"/>
      </rPr>
      <t>Sumter 911</t>
    </r>
  </si>
  <si>
    <r>
      <rPr>
        <sz val="11"/>
        <rFont val="Calibri"/>
        <family val="2"/>
      </rPr>
      <t>St Clair 911</t>
    </r>
  </si>
  <si>
    <r>
      <rPr>
        <sz val="11"/>
        <rFont val="Calibri"/>
        <family val="2"/>
      </rPr>
      <t>Shorter 911</t>
    </r>
  </si>
  <si>
    <r>
      <rPr>
        <sz val="11"/>
        <rFont val="Calibri"/>
        <family val="2"/>
      </rPr>
      <t>Shelby 911</t>
    </r>
  </si>
  <si>
    <r>
      <rPr>
        <sz val="11"/>
        <rFont val="Calibri"/>
        <family val="2"/>
      </rPr>
      <t>Russell 911</t>
    </r>
  </si>
  <si>
    <r>
      <rPr>
        <sz val="11"/>
        <rFont val="Calibri"/>
        <family val="2"/>
      </rPr>
      <t>Randolph 911</t>
    </r>
  </si>
  <si>
    <r>
      <rPr>
        <sz val="11"/>
        <rFont val="Calibri"/>
        <family val="2"/>
      </rPr>
      <t>Poarch Creek 911</t>
    </r>
  </si>
  <si>
    <r>
      <rPr>
        <sz val="11"/>
        <rFont val="Calibri"/>
        <family val="2"/>
      </rPr>
      <t>Pleasant Grove 911</t>
    </r>
  </si>
  <si>
    <r>
      <rPr>
        <sz val="11"/>
        <rFont val="Calibri"/>
        <family val="2"/>
      </rPr>
      <t>Pike 911</t>
    </r>
  </si>
  <si>
    <r>
      <rPr>
        <sz val="11"/>
        <rFont val="Calibri"/>
        <family val="2"/>
      </rPr>
      <t>Pickens 911</t>
    </r>
  </si>
  <si>
    <r>
      <rPr>
        <sz val="11"/>
        <rFont val="Calibri"/>
        <family val="2"/>
      </rPr>
      <t>Phenix City 911</t>
    </r>
  </si>
  <si>
    <r>
      <rPr>
        <sz val="11"/>
        <rFont val="Calibri"/>
        <family val="2"/>
      </rPr>
      <t>Perry 911</t>
    </r>
  </si>
  <si>
    <r>
      <rPr>
        <sz val="11"/>
        <rFont val="Calibri"/>
        <family val="2"/>
      </rPr>
      <t>Pelham 911</t>
    </r>
  </si>
  <si>
    <r>
      <rPr>
        <sz val="11"/>
        <rFont val="Calibri"/>
        <family val="2"/>
      </rPr>
      <t>Opelika 911</t>
    </r>
  </si>
  <si>
    <r>
      <rPr>
        <sz val="11"/>
        <rFont val="Calibri"/>
        <family val="2"/>
      </rPr>
      <t>Notasulga 911</t>
    </r>
  </si>
  <si>
    <r>
      <rPr>
        <sz val="11"/>
        <rFont val="Calibri"/>
        <family val="2"/>
      </rPr>
      <t>Northport 911</t>
    </r>
  </si>
  <si>
    <r>
      <rPr>
        <sz val="11"/>
        <rFont val="Calibri"/>
        <family val="2"/>
      </rPr>
      <t xml:space="preserve">Calls answered @ Shelby 911 or PSAP ID
</t>
    </r>
    <r>
      <rPr>
        <sz val="11"/>
        <rFont val="Calibri"/>
        <family val="2"/>
      </rPr>
      <t>265</t>
    </r>
  </si>
  <si>
    <r>
      <rPr>
        <sz val="11"/>
        <rFont val="Calibri"/>
        <family val="2"/>
      </rPr>
      <t>Mountain Brook 911</t>
    </r>
  </si>
  <si>
    <r>
      <rPr>
        <sz val="11"/>
        <rFont val="Calibri"/>
        <family val="2"/>
      </rPr>
      <t>Morgan 911</t>
    </r>
  </si>
  <si>
    <r>
      <rPr>
        <sz val="11"/>
        <rFont val="Calibri"/>
        <family val="2"/>
      </rPr>
      <t>MontgomeryCo 911</t>
    </r>
  </si>
  <si>
    <r>
      <rPr>
        <sz val="11"/>
        <rFont val="Calibri"/>
        <family val="2"/>
      </rPr>
      <t>MontgomeryCi 911</t>
    </r>
  </si>
  <si>
    <r>
      <rPr>
        <sz val="11"/>
        <rFont val="Calibri"/>
        <family val="2"/>
      </rPr>
      <t>Monroe 911</t>
    </r>
  </si>
  <si>
    <r>
      <rPr>
        <sz val="11"/>
        <rFont val="Calibri"/>
        <family val="2"/>
      </rPr>
      <t>Mobile 911</t>
    </r>
  </si>
  <si>
    <r>
      <rPr>
        <b/>
        <sz val="11"/>
        <color rgb="FFFFFFFF"/>
        <rFont val="Calibri"/>
        <family val="2"/>
      </rPr>
      <t>Notes as of 06/18/2025</t>
    </r>
  </si>
  <si>
    <r>
      <rPr>
        <b/>
        <sz val="11"/>
        <color rgb="FFFFFFFF"/>
        <rFont val="Calibri"/>
        <family val="2"/>
      </rPr>
      <t>Phase(s) Requested (Enter 1, 2, or Both)</t>
    </r>
  </si>
  <si>
    <r>
      <rPr>
        <b/>
        <sz val="11"/>
        <color rgb="FFFFFFFF"/>
        <rFont val="Calibri"/>
        <family val="2"/>
      </rPr>
      <t>PSAP Name</t>
    </r>
  </si>
  <si>
    <r>
      <rPr>
        <b/>
        <sz val="11"/>
        <color rgb="FFFFFFFF"/>
        <rFont val="Calibri"/>
        <family val="2"/>
      </rPr>
      <t>PSAP ID</t>
    </r>
  </si>
  <si>
    <r>
      <rPr>
        <sz val="11"/>
        <rFont val="Calibri"/>
        <family val="2"/>
      </rPr>
      <t>Millbrook 911</t>
    </r>
  </si>
  <si>
    <r>
      <rPr>
        <sz val="11"/>
        <rFont val="Calibri"/>
        <family val="2"/>
      </rPr>
      <t>Midfield 911</t>
    </r>
  </si>
  <si>
    <r>
      <rPr>
        <sz val="11"/>
        <rFont val="Calibri"/>
        <family val="2"/>
      </rPr>
      <t>Maxwell/Gunter AFB</t>
    </r>
  </si>
  <si>
    <r>
      <rPr>
        <sz val="11"/>
        <rFont val="Calibri"/>
        <family val="2"/>
      </rPr>
      <t>Marshall Space Flight Center 911</t>
    </r>
  </si>
  <si>
    <r>
      <rPr>
        <sz val="11"/>
        <rFont val="Calibri"/>
        <family val="2"/>
      </rPr>
      <t>Marshall 911</t>
    </r>
  </si>
  <si>
    <r>
      <rPr>
        <sz val="11"/>
        <rFont val="Calibri"/>
        <family val="2"/>
      </rPr>
      <t>Marion 911</t>
    </r>
  </si>
  <si>
    <r>
      <rPr>
        <sz val="11"/>
        <rFont val="Calibri"/>
        <family val="2"/>
      </rPr>
      <t>Marengo 911</t>
    </r>
  </si>
  <si>
    <r>
      <rPr>
        <sz val="11"/>
        <rFont val="Calibri"/>
        <family val="2"/>
      </rPr>
      <t>Madison 911</t>
    </r>
  </si>
  <si>
    <r>
      <rPr>
        <sz val="11"/>
        <rFont val="Calibri"/>
        <family val="2"/>
      </rPr>
      <t>Co-located with PSAP ID 278</t>
    </r>
  </si>
  <si>
    <r>
      <rPr>
        <sz val="11"/>
        <rFont val="Calibri"/>
        <family val="2"/>
      </rPr>
      <t>Macon 911</t>
    </r>
  </si>
  <si>
    <r>
      <rPr>
        <sz val="11"/>
        <rFont val="Calibri"/>
        <family val="2"/>
      </rPr>
      <t>Lowndes 911</t>
    </r>
  </si>
  <si>
    <r>
      <rPr>
        <sz val="11"/>
        <rFont val="Calibri"/>
        <family val="2"/>
      </rPr>
      <t>Limestone 911</t>
    </r>
  </si>
  <si>
    <r>
      <rPr>
        <sz val="11"/>
        <rFont val="Calibri"/>
        <family val="2"/>
      </rPr>
      <t>Lee 911</t>
    </r>
  </si>
  <si>
    <r>
      <rPr>
        <sz val="11"/>
        <rFont val="Calibri"/>
        <family val="2"/>
      </rPr>
      <t>Lawrence 911</t>
    </r>
  </si>
  <si>
    <r>
      <rPr>
        <sz val="11"/>
        <rFont val="Calibri"/>
        <family val="2"/>
      </rPr>
      <t>Lauderdale 911</t>
    </r>
  </si>
  <si>
    <r>
      <rPr>
        <sz val="11"/>
        <rFont val="Calibri"/>
        <family val="2"/>
      </rPr>
      <t>Lamar 911</t>
    </r>
  </si>
  <si>
    <r>
      <rPr>
        <sz val="11"/>
        <rFont val="Calibri"/>
        <family val="2"/>
      </rPr>
      <t>Jefferson 911</t>
    </r>
  </si>
  <si>
    <r>
      <rPr>
        <sz val="11"/>
        <rFont val="Calibri"/>
        <family val="2"/>
      </rPr>
      <t>JacksonCo 911</t>
    </r>
  </si>
  <si>
    <r>
      <rPr>
        <sz val="11"/>
        <rFont val="Calibri"/>
        <family val="2"/>
      </rPr>
      <t>no PSAP ID assigned; 1 of 3 primary PSAPs in Clarke County, AL</t>
    </r>
  </si>
  <si>
    <r>
      <rPr>
        <sz val="11"/>
        <rFont val="Calibri"/>
        <family val="2"/>
      </rPr>
      <t>JacksonCi 911</t>
    </r>
  </si>
  <si>
    <r>
      <rPr>
        <sz val="11"/>
        <rFont val="Calibri"/>
        <family val="2"/>
      </rPr>
      <t>Irondale 911</t>
    </r>
  </si>
  <si>
    <r>
      <rPr>
        <sz val="11"/>
        <rFont val="Calibri"/>
        <family val="2"/>
      </rPr>
      <t>Hueytown 911</t>
    </r>
  </si>
  <si>
    <r>
      <rPr>
        <sz val="11"/>
        <rFont val="Calibri"/>
        <family val="2"/>
      </rPr>
      <t>Houston 911</t>
    </r>
  </si>
  <si>
    <r>
      <rPr>
        <sz val="11"/>
        <rFont val="Calibri"/>
        <family val="2"/>
      </rPr>
      <t>Hoover 911</t>
    </r>
  </si>
  <si>
    <r>
      <rPr>
        <sz val="11"/>
        <rFont val="Calibri"/>
        <family val="2"/>
      </rPr>
      <t>Homewood 911</t>
    </r>
  </si>
  <si>
    <r>
      <rPr>
        <sz val="11"/>
        <rFont val="Calibri"/>
        <family val="2"/>
      </rPr>
      <t>Henry 911</t>
    </r>
  </si>
  <si>
    <r>
      <rPr>
        <sz val="11"/>
        <rFont val="Calibri"/>
        <family val="2"/>
      </rPr>
      <t>Calls answered @ CullmanCo 911/PSAP ID 166</t>
    </r>
  </si>
  <si>
    <r>
      <rPr>
        <sz val="11"/>
        <rFont val="Calibri"/>
        <family val="2"/>
      </rPr>
      <t>Hanceville 911</t>
    </r>
  </si>
  <si>
    <r>
      <rPr>
        <sz val="11"/>
        <rFont val="Calibri"/>
        <family val="2"/>
      </rPr>
      <t>Hale 911</t>
    </r>
  </si>
  <si>
    <r>
      <rPr>
        <sz val="11"/>
        <rFont val="Calibri"/>
        <family val="2"/>
      </rPr>
      <t>Greene 911</t>
    </r>
  </si>
  <si>
    <r>
      <rPr>
        <sz val="11"/>
        <rFont val="Calibri"/>
        <family val="2"/>
      </rPr>
      <t>Goodwater 911</t>
    </r>
  </si>
  <si>
    <r>
      <rPr>
        <sz val="11"/>
        <rFont val="Calibri"/>
        <family val="2"/>
      </rPr>
      <t>Geneva 911</t>
    </r>
  </si>
  <si>
    <r>
      <rPr>
        <sz val="11"/>
        <rFont val="Calibri"/>
        <family val="2"/>
      </rPr>
      <t>Gardendale 911</t>
    </r>
  </si>
  <si>
    <r>
      <rPr>
        <sz val="11"/>
        <rFont val="Calibri"/>
        <family val="2"/>
      </rPr>
      <t>Gadsden 911</t>
    </r>
  </si>
  <si>
    <r>
      <rPr>
        <sz val="11"/>
        <rFont val="Calibri"/>
        <family val="2"/>
      </rPr>
      <t>Franklin 911</t>
    </r>
  </si>
  <si>
    <r>
      <rPr>
        <sz val="11"/>
        <rFont val="Calibri"/>
        <family val="2"/>
      </rPr>
      <t>Fort Payne 911</t>
    </r>
  </si>
  <si>
    <r>
      <rPr>
        <sz val="11"/>
        <rFont val="Calibri"/>
        <family val="2"/>
      </rPr>
      <t>Fort Novosel</t>
    </r>
  </si>
  <si>
    <r>
      <rPr>
        <sz val="11"/>
        <rFont val="Calibri"/>
        <family val="2"/>
      </rPr>
      <t>Flomaton 911</t>
    </r>
  </si>
  <si>
    <r>
      <rPr>
        <sz val="11"/>
        <rFont val="Calibri"/>
        <family val="2"/>
      </rPr>
      <t>Fayette 911</t>
    </r>
  </si>
  <si>
    <r>
      <rPr>
        <sz val="11"/>
        <rFont val="Calibri"/>
        <family val="2"/>
      </rPr>
      <t>Etowah 911</t>
    </r>
  </si>
  <si>
    <r>
      <rPr>
        <sz val="11"/>
        <rFont val="Calibri"/>
        <family val="2"/>
      </rPr>
      <t>Escambia 911</t>
    </r>
  </si>
  <si>
    <r>
      <rPr>
        <sz val="11"/>
        <rFont val="Calibri"/>
        <family val="2"/>
      </rPr>
      <t>Enterprise 911</t>
    </r>
  </si>
  <si>
    <r>
      <rPr>
        <sz val="11"/>
        <rFont val="Calibri"/>
        <family val="2"/>
      </rPr>
      <t>Elmore 911</t>
    </r>
  </si>
  <si>
    <r>
      <rPr>
        <sz val="11"/>
        <rFont val="Calibri"/>
        <family val="2"/>
      </rPr>
      <t>East Brewton 911</t>
    </r>
  </si>
  <si>
    <r>
      <rPr>
        <sz val="11"/>
        <rFont val="Calibri"/>
        <family val="2"/>
      </rPr>
      <t>Dothan 911</t>
    </r>
  </si>
  <si>
    <r>
      <rPr>
        <sz val="11"/>
        <rFont val="Calibri"/>
        <family val="2"/>
      </rPr>
      <t>DeKalb 911</t>
    </r>
  </si>
  <si>
    <r>
      <rPr>
        <sz val="11"/>
        <rFont val="Calibri"/>
        <family val="2"/>
      </rPr>
      <t>Dallas 911</t>
    </r>
  </si>
  <si>
    <r>
      <rPr>
        <sz val="11"/>
        <rFont val="Calibri"/>
        <family val="2"/>
      </rPr>
      <t>Daleville 911</t>
    </r>
  </si>
  <si>
    <r>
      <rPr>
        <sz val="11"/>
        <rFont val="Calibri"/>
        <family val="2"/>
      </rPr>
      <t>Dale 911</t>
    </r>
  </si>
  <si>
    <r>
      <rPr>
        <sz val="11"/>
        <rFont val="Calibri"/>
        <family val="2"/>
      </rPr>
      <t>CullmanCo 911</t>
    </r>
  </si>
  <si>
    <r>
      <rPr>
        <sz val="11"/>
        <rFont val="Calibri"/>
        <family val="2"/>
      </rPr>
      <t>CullmanCi 911</t>
    </r>
  </si>
  <si>
    <r>
      <rPr>
        <sz val="11"/>
        <rFont val="Calibri"/>
        <family val="2"/>
      </rPr>
      <t>Crenshaw 911</t>
    </r>
  </si>
  <si>
    <r>
      <rPr>
        <sz val="11"/>
        <rFont val="Calibri"/>
        <family val="2"/>
      </rPr>
      <t>Covington 911</t>
    </r>
  </si>
  <si>
    <r>
      <rPr>
        <sz val="11"/>
        <rFont val="Calibri"/>
        <family val="2"/>
      </rPr>
      <t>Coosa 911</t>
    </r>
  </si>
  <si>
    <r>
      <rPr>
        <sz val="11"/>
        <rFont val="Calibri"/>
        <family val="2"/>
      </rPr>
      <t>Conecuh 911</t>
    </r>
  </si>
  <si>
    <r>
      <rPr>
        <sz val="11"/>
        <rFont val="Calibri"/>
        <family val="2"/>
      </rPr>
      <t>Colbert 911</t>
    </r>
  </si>
  <si>
    <r>
      <rPr>
        <sz val="11"/>
        <rFont val="Calibri"/>
        <family val="2"/>
      </rPr>
      <t>Coffee 911</t>
    </r>
  </si>
  <si>
    <r>
      <rPr>
        <sz val="11"/>
        <rFont val="Calibri"/>
        <family val="2"/>
      </rPr>
      <t>Cleburne 911</t>
    </r>
  </si>
  <si>
    <r>
      <rPr>
        <sz val="11"/>
        <rFont val="Calibri"/>
        <family val="2"/>
      </rPr>
      <t>Clay 911</t>
    </r>
  </si>
  <si>
    <r>
      <rPr>
        <sz val="11"/>
        <rFont val="Calibri"/>
        <family val="2"/>
      </rPr>
      <t>Clarke 911</t>
    </r>
  </si>
  <si>
    <r>
      <rPr>
        <sz val="11"/>
        <rFont val="Calibri"/>
        <family val="2"/>
      </rPr>
      <t>Choctaw 911</t>
    </r>
  </si>
  <si>
    <r>
      <rPr>
        <sz val="11"/>
        <rFont val="Calibri"/>
        <family val="2"/>
      </rPr>
      <t>Chilton 911</t>
    </r>
  </si>
  <si>
    <r>
      <rPr>
        <sz val="11"/>
        <rFont val="Calibri"/>
        <family val="2"/>
      </rPr>
      <t>Cherokee 911</t>
    </r>
  </si>
  <si>
    <r>
      <rPr>
        <sz val="11"/>
        <rFont val="Calibri"/>
        <family val="2"/>
      </rPr>
      <t>Chambers 911</t>
    </r>
  </si>
  <si>
    <r>
      <rPr>
        <sz val="11"/>
        <rFont val="Calibri"/>
        <family val="2"/>
      </rPr>
      <t>Calhoun 911</t>
    </r>
  </si>
  <si>
    <r>
      <rPr>
        <sz val="11"/>
        <rFont val="Calibri"/>
        <family val="2"/>
      </rPr>
      <t>Butler 911</t>
    </r>
  </si>
  <si>
    <r>
      <rPr>
        <sz val="11"/>
        <rFont val="Calibri"/>
        <family val="2"/>
      </rPr>
      <t>Bullock 911</t>
    </r>
  </si>
  <si>
    <r>
      <rPr>
        <sz val="11"/>
        <rFont val="Calibri"/>
        <family val="2"/>
      </rPr>
      <t>Brewton 911</t>
    </r>
  </si>
  <si>
    <r>
      <rPr>
        <sz val="11"/>
        <rFont val="Calibri"/>
        <family val="2"/>
      </rPr>
      <t>Blount 911</t>
    </r>
  </si>
  <si>
    <r>
      <rPr>
        <sz val="11"/>
        <rFont val="Calibri"/>
        <family val="2"/>
      </rPr>
      <t>Birmingham 911</t>
    </r>
  </si>
  <si>
    <r>
      <rPr>
        <sz val="11"/>
        <rFont val="Calibri"/>
        <family val="2"/>
      </rPr>
      <t>Bibb 911</t>
    </r>
  </si>
  <si>
    <r>
      <rPr>
        <sz val="11"/>
        <rFont val="Calibri"/>
        <family val="2"/>
      </rPr>
      <t>Bessemer 911</t>
    </r>
  </si>
  <si>
    <r>
      <rPr>
        <sz val="11"/>
        <rFont val="Calibri"/>
        <family val="2"/>
      </rPr>
      <t>Barbour 911</t>
    </r>
  </si>
  <si>
    <r>
      <rPr>
        <sz val="11"/>
        <rFont val="Calibri"/>
        <family val="2"/>
      </rPr>
      <t>Baldwin 911</t>
    </r>
  </si>
  <si>
    <r>
      <rPr>
        <sz val="11"/>
        <rFont val="Calibri"/>
        <family val="2"/>
      </rPr>
      <t>Autauga 911</t>
    </r>
  </si>
  <si>
    <r>
      <rPr>
        <sz val="11"/>
        <rFont val="Calibri"/>
        <family val="2"/>
      </rPr>
      <t>Auburn 911</t>
    </r>
  </si>
  <si>
    <r>
      <rPr>
        <sz val="11"/>
        <rFont val="Calibri"/>
        <family val="2"/>
      </rPr>
      <t>Atmore 911</t>
    </r>
  </si>
  <si>
    <r>
      <rPr>
        <sz val="11"/>
        <rFont val="Calibri"/>
        <family val="2"/>
      </rPr>
      <t>Alexander City 911</t>
    </r>
  </si>
  <si>
    <r>
      <rPr>
        <sz val="11"/>
        <rFont val="Calibri"/>
        <family val="2"/>
      </rPr>
      <t>Albertville 911</t>
    </r>
  </si>
  <si>
    <r>
      <rPr>
        <sz val="11"/>
        <rFont val="Calibri"/>
        <family val="2"/>
      </rPr>
      <t>Adamsville 911</t>
    </r>
  </si>
  <si>
    <t>Multiple; See tab</t>
  </si>
  <si>
    <r>
      <rPr>
        <b/>
        <sz val="7.5"/>
        <rFont val="Times New Roman"/>
        <family val="1"/>
      </rPr>
      <t>PSAP ID</t>
    </r>
  </si>
  <si>
    <r>
      <rPr>
        <b/>
        <sz val="7.5"/>
        <rFont val="Times New Roman"/>
        <family val="1"/>
      </rPr>
      <t>PSAP Name</t>
    </r>
  </si>
  <si>
    <r>
      <rPr>
        <b/>
        <sz val="7.5"/>
        <rFont val="Times New Roman"/>
        <family val="1"/>
      </rPr>
      <t>Phase(s) Requested (Ente r 1, 2, or Both)</t>
    </r>
  </si>
  <si>
    <r>
      <rPr>
        <b/>
        <sz val="7.5"/>
        <rFont val="Times New Roman"/>
        <family val="1"/>
      </rPr>
      <t>Comtech/RFA Name</t>
    </r>
  </si>
  <si>
    <r>
      <rPr>
        <sz val="7.5"/>
        <rFont val="Times New Roman"/>
        <family val="1"/>
      </rPr>
      <t>Abbeville County 9-1-1</t>
    </r>
  </si>
  <si>
    <r>
      <rPr>
        <sz val="7.5"/>
        <rFont val="Times New Roman"/>
        <family val="1"/>
      </rPr>
      <t xml:space="preserve">Aiken City Public Safety
</t>
    </r>
    <r>
      <rPr>
        <sz val="7.5"/>
        <rFont val="Times New Roman"/>
        <family val="1"/>
      </rPr>
      <t xml:space="preserve">Batesburg-Leesville Police
</t>
    </r>
    <r>
      <rPr>
        <sz val="7.5"/>
        <rFont val="Times New Roman"/>
        <family val="1"/>
      </rPr>
      <t xml:space="preserve">Calhoun County Emergency Services
</t>
    </r>
    <r>
      <rPr>
        <sz val="7.5"/>
        <rFont val="Times New Roman"/>
        <family val="1"/>
      </rPr>
      <t xml:space="preserve">Clemson University
</t>
    </r>
    <r>
      <rPr>
        <sz val="7.5"/>
        <rFont val="Times New Roman"/>
        <family val="1"/>
      </rPr>
      <t xml:space="preserve">Saluda County Sheriff's Office Sumter City Police
</t>
    </r>
    <r>
      <rPr>
        <sz val="7.5"/>
        <rFont val="Times New Roman"/>
        <family val="1"/>
      </rPr>
      <t>York County Public Safety Communications</t>
    </r>
  </si>
  <si>
    <r>
      <rPr>
        <sz val="7.5"/>
        <rFont val="Times New Roman"/>
        <family val="1"/>
      </rPr>
      <t>Aiken Public Safety</t>
    </r>
  </si>
  <si>
    <r>
      <rPr>
        <sz val="7.5"/>
        <rFont val="Times New Roman"/>
        <family val="1"/>
      </rPr>
      <t>Aiken County Sheriff</t>
    </r>
  </si>
  <si>
    <r>
      <rPr>
        <sz val="7.5"/>
        <rFont val="Times New Roman"/>
        <family val="1"/>
      </rPr>
      <t>Allendale County 9-1-1</t>
    </r>
  </si>
  <si>
    <r>
      <rPr>
        <sz val="7.5"/>
        <rFont val="Times New Roman"/>
        <family val="1"/>
      </rPr>
      <t>Anderson County 9-1-1</t>
    </r>
  </si>
  <si>
    <r>
      <rPr>
        <sz val="7.5"/>
        <rFont val="Times New Roman"/>
        <family val="1"/>
      </rPr>
      <t>Anderson County 9-1-1 Backup</t>
    </r>
  </si>
  <si>
    <r>
      <rPr>
        <sz val="7.5"/>
        <rFont val="Times New Roman"/>
        <family val="1"/>
      </rPr>
      <t>Bamberg County Emergency Services</t>
    </r>
  </si>
  <si>
    <r>
      <rPr>
        <sz val="7.5"/>
        <rFont val="Times New Roman"/>
        <family val="1"/>
      </rPr>
      <t>Barnwell County Sheriff's Office</t>
    </r>
  </si>
  <si>
    <r>
      <rPr>
        <sz val="7.5"/>
        <rFont val="Times New Roman"/>
        <family val="1"/>
      </rPr>
      <t>Batesburg Police</t>
    </r>
  </si>
  <si>
    <r>
      <rPr>
        <sz val="7.5"/>
        <rFont val="Times New Roman"/>
        <family val="1"/>
      </rPr>
      <t>Calhoun County E-911</t>
    </r>
  </si>
  <si>
    <r>
      <rPr>
        <sz val="7.5"/>
        <rFont val="Times New Roman"/>
        <family val="1"/>
      </rPr>
      <t>Cayce Police</t>
    </r>
  </si>
  <si>
    <r>
      <rPr>
        <sz val="7.5"/>
        <rFont val="Times New Roman"/>
        <family val="1"/>
      </rPr>
      <t>Cherokee County Department of Communications</t>
    </r>
  </si>
  <si>
    <r>
      <rPr>
        <sz val="7.5"/>
        <rFont val="Times New Roman"/>
        <family val="1"/>
      </rPr>
      <t>Cherokee County Department of Communications Backup</t>
    </r>
  </si>
  <si>
    <r>
      <rPr>
        <sz val="7.5"/>
        <rFont val="Times New Roman"/>
        <family val="1"/>
      </rPr>
      <t>Chester County E9-1-1</t>
    </r>
  </si>
  <si>
    <r>
      <rPr>
        <sz val="7.5"/>
        <rFont val="Times New Roman"/>
        <family val="1"/>
      </rPr>
      <t>Chesterfield County Emergency Services</t>
    </r>
  </si>
  <si>
    <r>
      <rPr>
        <sz val="7.5"/>
        <rFont val="Times New Roman"/>
        <family val="1"/>
      </rPr>
      <t>Clarendon County Emergency Services</t>
    </r>
  </si>
  <si>
    <r>
      <rPr>
        <sz val="7.5"/>
        <rFont val="Times New Roman"/>
        <family val="1"/>
      </rPr>
      <t>Clemson Police Department</t>
    </r>
  </si>
  <si>
    <r>
      <rPr>
        <sz val="7.5"/>
        <rFont val="Times New Roman"/>
        <family val="1"/>
      </rPr>
      <t>Clemson University Police Department</t>
    </r>
  </si>
  <si>
    <r>
      <rPr>
        <sz val="7.5"/>
        <rFont val="Times New Roman"/>
        <family val="1"/>
      </rPr>
      <t>Clover Police Department</t>
    </r>
  </si>
  <si>
    <r>
      <rPr>
        <sz val="7.5"/>
        <rFont val="Times New Roman"/>
        <family val="1"/>
      </rPr>
      <t>Colleton County Sheriff's Office</t>
    </r>
  </si>
  <si>
    <r>
      <rPr>
        <sz val="7.5"/>
        <rFont val="Times New Roman"/>
        <family val="1"/>
      </rPr>
      <t>Colleton County Sheriff's Office Backup</t>
    </r>
  </si>
  <si>
    <r>
      <rPr>
        <sz val="7.5"/>
        <rFont val="Times New Roman"/>
        <family val="1"/>
      </rPr>
      <t>Darlington County Central Communications</t>
    </r>
  </si>
  <si>
    <r>
      <rPr>
        <sz val="7.5"/>
        <rFont val="Times New Roman"/>
        <family val="1"/>
      </rPr>
      <t>Dillon County E9-1-1</t>
    </r>
  </si>
  <si>
    <r>
      <rPr>
        <sz val="7.5"/>
        <rFont val="Times New Roman"/>
        <family val="1"/>
      </rPr>
      <t>Dorchester County E9-1-1</t>
    </r>
  </si>
  <si>
    <r>
      <rPr>
        <sz val="7.5"/>
        <rFont val="Times New Roman"/>
        <family val="1"/>
      </rPr>
      <t>Easley Police</t>
    </r>
  </si>
  <si>
    <r>
      <rPr>
        <sz val="7.5"/>
        <rFont val="Times New Roman"/>
        <family val="1"/>
      </rPr>
      <t>Edgefield County Sheriff</t>
    </r>
  </si>
  <si>
    <r>
      <rPr>
        <sz val="7.5"/>
        <rFont val="Times New Roman"/>
        <family val="1"/>
      </rPr>
      <t>Fairfield County Emergency Management</t>
    </r>
  </si>
  <si>
    <r>
      <rPr>
        <sz val="7.5"/>
        <rFont val="Times New Roman"/>
        <family val="1"/>
      </rPr>
      <t>Fort Mill Police Department</t>
    </r>
  </si>
  <si>
    <r>
      <rPr>
        <sz val="7.5"/>
        <rFont val="Times New Roman"/>
        <family val="1"/>
      </rPr>
      <t>Georgetown County Communications E9-1-1</t>
    </r>
  </si>
  <si>
    <r>
      <rPr>
        <sz val="7.5"/>
        <rFont val="Times New Roman"/>
        <family val="1"/>
      </rPr>
      <t>Georgetown County Communications E9-1-1 Backup</t>
    </r>
  </si>
  <si>
    <r>
      <rPr>
        <sz val="7.5"/>
        <rFont val="Times New Roman"/>
        <family val="1"/>
      </rPr>
      <t>Greenwood County 9-1-1</t>
    </r>
  </si>
  <si>
    <r>
      <rPr>
        <sz val="7.5"/>
        <rFont val="Times New Roman"/>
        <family val="1"/>
      </rPr>
      <t>Greenwood County 9-1-1 Backup</t>
    </r>
  </si>
  <si>
    <r>
      <rPr>
        <sz val="7.5"/>
        <rFont val="Times New Roman"/>
        <family val="1"/>
      </rPr>
      <t>Hampton County 9-1-1</t>
    </r>
  </si>
  <si>
    <r>
      <rPr>
        <sz val="7.5"/>
        <rFont val="Times New Roman"/>
        <family val="1"/>
      </rPr>
      <t>Jasper County Communications</t>
    </r>
  </si>
  <si>
    <r>
      <rPr>
        <sz val="7.5"/>
        <rFont val="Times New Roman"/>
        <family val="1"/>
      </rPr>
      <t>Kershaw County Public Safety</t>
    </r>
  </si>
  <si>
    <r>
      <rPr>
        <sz val="7.5"/>
        <rFont val="Times New Roman"/>
        <family val="1"/>
      </rPr>
      <t>Kershaw County Public Safety Backup</t>
    </r>
  </si>
  <si>
    <r>
      <rPr>
        <sz val="7.5"/>
        <rFont val="Times New Roman"/>
        <family val="1"/>
      </rPr>
      <t>Lancaster City Police</t>
    </r>
  </si>
  <si>
    <r>
      <rPr>
        <sz val="7.5"/>
        <rFont val="Times New Roman"/>
        <family val="1"/>
      </rPr>
      <t>Lancaster County Public Safety Communications</t>
    </r>
  </si>
  <si>
    <r>
      <rPr>
        <sz val="7.5"/>
        <rFont val="Times New Roman"/>
        <family val="1"/>
      </rPr>
      <t>Laurens County 9-1-1</t>
    </r>
  </si>
  <si>
    <r>
      <rPr>
        <sz val="7.5"/>
        <rFont val="Times New Roman"/>
        <family val="1"/>
      </rPr>
      <t>Lee County E9-1-1 Communication Center</t>
    </r>
  </si>
  <si>
    <r>
      <rPr>
        <sz val="7.5"/>
        <rFont val="Times New Roman"/>
        <family val="1"/>
      </rPr>
      <t>Marion County 9-1-1</t>
    </r>
  </si>
  <si>
    <r>
      <rPr>
        <sz val="7.5"/>
        <rFont val="Times New Roman"/>
        <family val="1"/>
      </rPr>
      <t>Marlboro Dispatch Center</t>
    </r>
  </si>
  <si>
    <r>
      <rPr>
        <sz val="7.5"/>
        <rFont val="Times New Roman"/>
        <family val="1"/>
      </rPr>
      <t>McCormick County 9-1-1</t>
    </r>
  </si>
  <si>
    <r>
      <rPr>
        <sz val="7.5"/>
        <rFont val="Times New Roman"/>
        <family val="1"/>
      </rPr>
      <t>Newberry County E9-1-1</t>
    </r>
  </si>
  <si>
    <r>
      <rPr>
        <sz val="7.5"/>
        <rFont val="Times New Roman"/>
        <family val="1"/>
      </rPr>
      <t>Newberry County E9-1-1 Backup</t>
    </r>
  </si>
  <si>
    <r>
      <rPr>
        <sz val="7.5"/>
        <rFont val="Times New Roman"/>
        <family val="1"/>
      </rPr>
      <t>North Augusta Public Safety</t>
    </r>
  </si>
  <si>
    <r>
      <rPr>
        <sz val="7.5"/>
        <rFont val="Times New Roman"/>
        <family val="1"/>
      </rPr>
      <t>Oconee County Sheriff</t>
    </r>
  </si>
  <si>
    <r>
      <rPr>
        <sz val="7.5"/>
        <rFont val="Times New Roman"/>
        <family val="1"/>
      </rPr>
      <t>Oconee County Sheriff Backup</t>
    </r>
  </si>
  <si>
    <r>
      <rPr>
        <sz val="7.5"/>
        <rFont val="Times New Roman"/>
        <family val="1"/>
      </rPr>
      <t>Pickens County Sheriff</t>
    </r>
  </si>
  <si>
    <r>
      <rPr>
        <sz val="7.5"/>
        <rFont val="Times New Roman"/>
        <family val="1"/>
      </rPr>
      <t>Pickens County Sheriff Backup</t>
    </r>
  </si>
  <si>
    <r>
      <rPr>
        <sz val="7.5"/>
        <rFont val="Times New Roman"/>
        <family val="1"/>
      </rPr>
      <t>Rock Hill City Police Department</t>
    </r>
  </si>
  <si>
    <r>
      <rPr>
        <sz val="7.5"/>
        <rFont val="Times New Roman"/>
        <family val="1"/>
      </rPr>
      <t>Saluda County E-911</t>
    </r>
  </si>
  <si>
    <r>
      <rPr>
        <sz val="7.5"/>
        <rFont val="Times New Roman"/>
        <family val="1"/>
      </rPr>
      <t>Seneca Police</t>
    </r>
  </si>
  <si>
    <r>
      <rPr>
        <sz val="7.5"/>
        <rFont val="Times New Roman"/>
        <family val="1"/>
      </rPr>
      <t>Sumter County Police</t>
    </r>
  </si>
  <si>
    <r>
      <rPr>
        <sz val="7.5"/>
        <rFont val="Times New Roman"/>
        <family val="1"/>
      </rPr>
      <t>Tega Cay Police Department</t>
    </r>
  </si>
  <si>
    <r>
      <rPr>
        <sz val="7.5"/>
        <rFont val="Times New Roman"/>
        <family val="1"/>
      </rPr>
      <t>Union County Dispatch</t>
    </r>
  </si>
  <si>
    <r>
      <rPr>
        <sz val="7.5"/>
        <rFont val="Times New Roman"/>
        <family val="1"/>
      </rPr>
      <t>Union County Dispatch Backup</t>
    </r>
  </si>
  <si>
    <r>
      <rPr>
        <sz val="7.5"/>
        <rFont val="Times New Roman"/>
        <family val="1"/>
      </rPr>
      <t>West Columbia Police Department</t>
    </r>
  </si>
  <si>
    <r>
      <rPr>
        <sz val="7.5"/>
        <rFont val="Times New Roman"/>
        <family val="1"/>
      </rPr>
      <t>Williamsburg County 9-1-1</t>
    </r>
  </si>
  <si>
    <r>
      <rPr>
        <sz val="7.5"/>
        <rFont val="Times New Roman"/>
        <family val="1"/>
      </rPr>
      <t>Department of Public Safety (York County, SC)</t>
    </r>
  </si>
  <si>
    <r>
      <rPr>
        <sz val="7.5"/>
        <rFont val="Times New Roman"/>
        <family val="1"/>
      </rPr>
      <t>York Police Department</t>
    </r>
  </si>
  <si>
    <r>
      <rPr>
        <b/>
        <sz val="11"/>
        <color rgb="FFFFFFFF"/>
        <rFont val="Cambria"/>
        <family val="1"/>
      </rPr>
      <t>FCC PSAP ID</t>
    </r>
  </si>
  <si>
    <r>
      <rPr>
        <b/>
        <sz val="11"/>
        <color rgb="FFFFFFFF"/>
        <rFont val="Cambria"/>
        <family val="1"/>
      </rPr>
      <t>PSAP Name</t>
    </r>
  </si>
  <si>
    <r>
      <rPr>
        <b/>
        <sz val="11"/>
        <color rgb="FFFFFFFF"/>
        <rFont val="Cambria"/>
        <family val="1"/>
      </rPr>
      <t>Phase(s) Requested (Enter 1, 2, or Both)</t>
    </r>
  </si>
  <si>
    <r>
      <rPr>
        <sz val="10"/>
        <rFont val="Cambria"/>
        <family val="1"/>
      </rPr>
      <t>None</t>
    </r>
  </si>
  <si>
    <r>
      <rPr>
        <sz val="10"/>
        <rFont val="Cambria"/>
        <family val="1"/>
      </rPr>
      <t>Monroe County EMA Office</t>
    </r>
  </si>
  <si>
    <r>
      <rPr>
        <sz val="10"/>
        <rFont val="Cambria"/>
        <family val="1"/>
      </rPr>
      <t>Monroe County Sheriff's Office</t>
    </r>
  </si>
  <si>
    <r>
      <rPr>
        <sz val="10"/>
        <rFont val="Cambria"/>
        <family val="1"/>
      </rPr>
      <t>Belpre Police Department</t>
    </r>
  </si>
  <si>
    <r>
      <rPr>
        <sz val="10"/>
        <rFont val="Cambria"/>
        <family val="1"/>
      </rPr>
      <t>Marietta Police Department</t>
    </r>
  </si>
  <si>
    <r>
      <rPr>
        <sz val="10"/>
        <rFont val="Cambria"/>
        <family val="1"/>
      </rPr>
      <t>Washington County Clerk of the Courts</t>
    </r>
  </si>
  <si>
    <r>
      <rPr>
        <sz val="10"/>
        <rFont val="Cambria"/>
        <family val="1"/>
      </rPr>
      <t>Washington County EMA</t>
    </r>
  </si>
  <si>
    <r>
      <rPr>
        <sz val="10"/>
        <rFont val="Cambria"/>
        <family val="1"/>
      </rPr>
      <t>Washington County Sheriff's Office</t>
    </r>
  </si>
  <si>
    <r>
      <rPr>
        <sz val="10"/>
        <rFont val="Cambria"/>
        <family val="1"/>
      </rPr>
      <t>Harrison County Sheriff</t>
    </r>
  </si>
  <si>
    <r>
      <rPr>
        <sz val="10"/>
        <rFont val="Cambria"/>
        <family val="1"/>
      </rPr>
      <t>Union County Sheriff's Office</t>
    </r>
  </si>
  <si>
    <r>
      <rPr>
        <sz val="10"/>
        <rFont val="Cambria"/>
        <family val="1"/>
      </rPr>
      <t>Morgan County Sheriff's Office</t>
    </r>
  </si>
  <si>
    <r>
      <rPr>
        <sz val="10"/>
        <rFont val="Cambria"/>
        <family val="1"/>
      </rPr>
      <t>Van Wert CountySheriff</t>
    </r>
  </si>
  <si>
    <r>
      <rPr>
        <sz val="10"/>
        <rFont val="Cambria"/>
        <family val="1"/>
      </rPr>
      <t>VanWert City Police</t>
    </r>
  </si>
  <si>
    <r>
      <rPr>
        <sz val="10"/>
        <rFont val="Cambria"/>
        <family val="1"/>
      </rPr>
      <t>Carroll County Sheriff's Office</t>
    </r>
  </si>
  <si>
    <r>
      <rPr>
        <sz val="10"/>
        <rFont val="Cambria"/>
        <family val="1"/>
      </rPr>
      <t>Columbiana City Police Department</t>
    </r>
  </si>
  <si>
    <r>
      <rPr>
        <sz val="10"/>
        <rFont val="Cambria"/>
        <family val="1"/>
      </rPr>
      <t>East Liverpool Police Department</t>
    </r>
  </si>
  <si>
    <r>
      <rPr>
        <sz val="10"/>
        <rFont val="Cambria"/>
        <family val="1"/>
      </rPr>
      <t>East Palestine Village Police Department</t>
    </r>
  </si>
  <si>
    <r>
      <rPr>
        <sz val="10"/>
        <rFont val="Cambria"/>
        <family val="1"/>
      </rPr>
      <t>Salem City Police Department</t>
    </r>
  </si>
  <si>
    <r>
      <rPr>
        <sz val="10"/>
        <rFont val="Cambria"/>
        <family val="1"/>
      </rPr>
      <t>Columbiana County Sheriff's Office</t>
    </r>
  </si>
  <si>
    <r>
      <rPr>
        <sz val="10"/>
        <rFont val="Cambria"/>
        <family val="1"/>
      </rPr>
      <t>Columbiana County EMABackup</t>
    </r>
  </si>
  <si>
    <r>
      <rPr>
        <sz val="10"/>
        <rFont val="Cambria"/>
        <family val="1"/>
      </rPr>
      <t>Champaign Countywide Communications Center</t>
    </r>
  </si>
  <si>
    <r>
      <rPr>
        <sz val="10"/>
        <rFont val="Cambria"/>
        <family val="1"/>
      </rPr>
      <t>Athens County911 Emergency Communications</t>
    </r>
  </si>
  <si>
    <t>Multiple; see tab</t>
  </si>
  <si>
    <r>
      <rPr>
        <sz val="11"/>
        <rFont val="Calibri"/>
        <family val="2"/>
      </rPr>
      <t>Yellow Medicine County PSAP</t>
    </r>
  </si>
  <si>
    <r>
      <rPr>
        <sz val="11"/>
        <rFont val="Calibri"/>
        <family val="2"/>
      </rPr>
      <t>Wright County PSAP</t>
    </r>
  </si>
  <si>
    <r>
      <rPr>
        <sz val="11"/>
        <rFont val="Calibri"/>
        <family val="2"/>
      </rPr>
      <t>Winona County PSAP</t>
    </r>
  </si>
  <si>
    <r>
      <rPr>
        <sz val="11"/>
        <rFont val="Calibri"/>
        <family val="2"/>
      </rPr>
      <t>Wilkin County PSAP</t>
    </r>
  </si>
  <si>
    <r>
      <rPr>
        <sz val="11"/>
        <rFont val="Calibri"/>
        <family val="2"/>
      </rPr>
      <t>Watonwan County PSAP</t>
    </r>
  </si>
  <si>
    <r>
      <rPr>
        <sz val="11"/>
        <rFont val="Calibri"/>
        <family val="2"/>
      </rPr>
      <t>Washington County Sheriff’s Office</t>
    </r>
  </si>
  <si>
    <r>
      <rPr>
        <sz val="11"/>
        <rFont val="Calibri"/>
        <family val="2"/>
      </rPr>
      <t>Waseca County PSAP</t>
    </r>
  </si>
  <si>
    <r>
      <rPr>
        <sz val="11"/>
        <rFont val="Calibri"/>
        <family val="2"/>
      </rPr>
      <t>Wadena County PSAP</t>
    </r>
  </si>
  <si>
    <r>
      <rPr>
        <sz val="11"/>
        <rFont val="Calibri"/>
        <family val="2"/>
      </rPr>
      <t>Wabasha County PSAP</t>
    </r>
  </si>
  <si>
    <r>
      <rPr>
        <sz val="11"/>
        <rFont val="Calibri"/>
        <family val="2"/>
      </rPr>
      <t>University Of Minnesota Police Department</t>
    </r>
  </si>
  <si>
    <r>
      <rPr>
        <sz val="11"/>
        <rFont val="Calibri"/>
        <family val="2"/>
      </rPr>
      <t>Traverse County PSAP</t>
    </r>
  </si>
  <si>
    <r>
      <rPr>
        <sz val="11"/>
        <rFont val="Calibri"/>
        <family val="2"/>
      </rPr>
      <t>Todd County PSAP</t>
    </r>
  </si>
  <si>
    <r>
      <rPr>
        <sz val="11"/>
        <rFont val="Calibri"/>
        <family val="2"/>
      </rPr>
      <t>Swift County PSAP</t>
    </r>
  </si>
  <si>
    <r>
      <rPr>
        <sz val="11"/>
        <rFont val="Calibri"/>
        <family val="2"/>
      </rPr>
      <t>Stevens County PSAP</t>
    </r>
  </si>
  <si>
    <r>
      <rPr>
        <sz val="11"/>
        <rFont val="Calibri"/>
        <family val="2"/>
      </rPr>
      <t>Stearns County PSAP</t>
    </r>
  </si>
  <si>
    <r>
      <rPr>
        <sz val="11"/>
        <rFont val="Calibri"/>
        <family val="2"/>
      </rPr>
      <t>St Louis Park Police Department</t>
    </r>
  </si>
  <si>
    <r>
      <rPr>
        <sz val="11"/>
        <rFont val="Calibri"/>
        <family val="2"/>
      </rPr>
      <t>St Louis County PSAP</t>
    </r>
  </si>
  <si>
    <r>
      <rPr>
        <sz val="11"/>
        <rFont val="Calibri"/>
        <family val="2"/>
      </rPr>
      <t>Southern Regional Communications Center</t>
    </r>
  </si>
  <si>
    <r>
      <rPr>
        <sz val="11"/>
        <rFont val="Calibri"/>
        <family val="2"/>
      </rPr>
      <t>Sibley County PSAP</t>
    </r>
  </si>
  <si>
    <r>
      <rPr>
        <sz val="11"/>
        <rFont val="Calibri"/>
        <family val="2"/>
      </rPr>
      <t>Sherburne County PSAP</t>
    </r>
  </si>
  <si>
    <r>
      <rPr>
        <sz val="11"/>
        <rFont val="Calibri"/>
        <family val="2"/>
      </rPr>
      <t>Scott County Sheriff’s Office</t>
    </r>
  </si>
  <si>
    <r>
      <rPr>
        <sz val="11"/>
        <rFont val="Calibri"/>
        <family val="2"/>
      </rPr>
      <t>Roseau County Sheriff's Office</t>
    </r>
  </si>
  <si>
    <r>
      <rPr>
        <sz val="11"/>
        <rFont val="Calibri"/>
        <family val="2"/>
      </rPr>
      <t>Rock County PSAP</t>
    </r>
  </si>
  <si>
    <r>
      <rPr>
        <sz val="11"/>
        <rFont val="Calibri"/>
        <family val="2"/>
      </rPr>
      <t>Ridgeview Ambulance Service</t>
    </r>
  </si>
  <si>
    <r>
      <rPr>
        <sz val="11"/>
        <rFont val="Calibri"/>
        <family val="2"/>
      </rPr>
      <t>Rice/Steele Counties Combined PSAP</t>
    </r>
  </si>
  <si>
    <r>
      <rPr>
        <sz val="11"/>
        <rFont val="Calibri"/>
        <family val="2"/>
      </rPr>
      <t>Renville County PSAP</t>
    </r>
  </si>
  <si>
    <r>
      <rPr>
        <sz val="11"/>
        <rFont val="Calibri"/>
        <family val="2"/>
      </rPr>
      <t>Redwood County PSAP</t>
    </r>
  </si>
  <si>
    <r>
      <rPr>
        <sz val="11"/>
        <rFont val="Calibri"/>
        <family val="2"/>
      </rPr>
      <t>Red River Regional Dispatch Center</t>
    </r>
  </si>
  <si>
    <r>
      <rPr>
        <sz val="11"/>
        <rFont val="Calibri"/>
        <family val="2"/>
      </rPr>
      <t>Red Lake Indian Reservation Department Of Public Safety</t>
    </r>
  </si>
  <si>
    <r>
      <rPr>
        <sz val="11"/>
        <rFont val="Calibri"/>
        <family val="2"/>
      </rPr>
      <t>Red Lake County Sheriff's Office</t>
    </r>
  </si>
  <si>
    <r>
      <rPr>
        <sz val="11"/>
        <rFont val="Calibri"/>
        <family val="2"/>
      </rPr>
      <t>Ramsey County Emergency Communications Center</t>
    </r>
  </si>
  <si>
    <r>
      <rPr>
        <sz val="11"/>
        <rFont val="Calibri"/>
        <family val="2"/>
      </rPr>
      <t>Pope County PSAP</t>
    </r>
  </si>
  <si>
    <r>
      <rPr>
        <sz val="11"/>
        <rFont val="Calibri"/>
        <family val="2"/>
      </rPr>
      <t>Polk County PSAP</t>
    </r>
  </si>
  <si>
    <r>
      <rPr>
        <sz val="11"/>
        <rFont val="Calibri"/>
        <family val="2"/>
      </rPr>
      <t>Pipestone County PSAP</t>
    </r>
  </si>
  <si>
    <r>
      <rPr>
        <sz val="11"/>
        <rFont val="Calibri"/>
        <family val="2"/>
      </rPr>
      <t>Pine County PSAP</t>
    </r>
  </si>
  <si>
    <r>
      <rPr>
        <sz val="11"/>
        <rFont val="Calibri"/>
        <family val="2"/>
      </rPr>
      <t>Pennington County PSAP</t>
    </r>
  </si>
  <si>
    <r>
      <rPr>
        <sz val="11"/>
        <rFont val="Calibri"/>
        <family val="2"/>
      </rPr>
      <t>Otter Tail County PSAP</t>
    </r>
  </si>
  <si>
    <r>
      <rPr>
        <sz val="11"/>
        <rFont val="Calibri"/>
        <family val="2"/>
      </rPr>
      <t>Olmsted County PSAP</t>
    </r>
  </si>
  <si>
    <r>
      <rPr>
        <sz val="11"/>
        <rFont val="Calibri"/>
        <family val="2"/>
      </rPr>
      <t>North Memorial Medical Center</t>
    </r>
  </si>
  <si>
    <r>
      <rPr>
        <sz val="11"/>
        <rFont val="Calibri"/>
        <family val="2"/>
      </rPr>
      <t>Norman County Sheriff's Office</t>
    </r>
  </si>
  <si>
    <r>
      <rPr>
        <sz val="11"/>
        <rFont val="Calibri"/>
        <family val="2"/>
      </rPr>
      <t>Nobles County PSAP</t>
    </r>
  </si>
  <si>
    <r>
      <rPr>
        <sz val="11"/>
        <rFont val="Calibri"/>
        <family val="2"/>
      </rPr>
      <t>Nicollet County PSAP</t>
    </r>
  </si>
  <si>
    <r>
      <rPr>
        <sz val="11"/>
        <rFont val="Calibri"/>
        <family val="2"/>
      </rPr>
      <t>Murray County Sheriff's Office</t>
    </r>
  </si>
  <si>
    <r>
      <rPr>
        <sz val="11"/>
        <rFont val="Calibri"/>
        <family val="2"/>
      </rPr>
      <t>Mower County PSAP</t>
    </r>
  </si>
  <si>
    <r>
      <rPr>
        <sz val="11"/>
        <rFont val="Calibri"/>
        <family val="2"/>
      </rPr>
      <t>Morrison County PSAP</t>
    </r>
  </si>
  <si>
    <r>
      <rPr>
        <sz val="11"/>
        <rFont val="Calibri"/>
        <family val="2"/>
      </rPr>
      <t>Minnesota State Patrol-west Metro District</t>
    </r>
  </si>
  <si>
    <r>
      <rPr>
        <sz val="11"/>
        <rFont val="Calibri"/>
        <family val="2"/>
      </rPr>
      <t>Minnesota State Patrol-NW Mn Districts</t>
    </r>
  </si>
  <si>
    <r>
      <rPr>
        <sz val="11"/>
        <rFont val="Calibri"/>
        <family val="2"/>
      </rPr>
      <t>Minnesota State Patrol-NE MN Districts</t>
    </r>
  </si>
  <si>
    <r>
      <rPr>
        <sz val="11"/>
        <rFont val="Calibri"/>
        <family val="2"/>
      </rPr>
      <t>Minnesota State Patrol-east Metro District</t>
    </r>
  </si>
  <si>
    <r>
      <rPr>
        <sz val="11"/>
        <rFont val="Calibri"/>
        <family val="2"/>
      </rPr>
      <t>Minneapolis St Paul Airport Communications Center</t>
    </r>
  </si>
  <si>
    <r>
      <rPr>
        <sz val="11"/>
        <rFont val="Calibri"/>
        <family val="2"/>
      </rPr>
      <t>Minneapolis Emergency Communications</t>
    </r>
  </si>
  <si>
    <r>
      <rPr>
        <sz val="11"/>
        <rFont val="Calibri"/>
        <family val="2"/>
      </rPr>
      <t>Mille Lacs County PSAP</t>
    </r>
  </si>
  <si>
    <r>
      <rPr>
        <sz val="11"/>
        <rFont val="Calibri"/>
        <family val="2"/>
      </rPr>
      <t>Metropolitan Transit Control Center</t>
    </r>
  </si>
  <si>
    <r>
      <rPr>
        <sz val="11"/>
        <rFont val="Calibri"/>
        <family val="2"/>
      </rPr>
      <t>Meeker County PSAP</t>
    </r>
  </si>
  <si>
    <r>
      <rPr>
        <sz val="11"/>
        <rFont val="Calibri"/>
        <family val="2"/>
      </rPr>
      <t>Mcleod County PSAP</t>
    </r>
  </si>
  <si>
    <r>
      <rPr>
        <sz val="11"/>
        <rFont val="Calibri"/>
        <family val="2"/>
      </rPr>
      <t>Mayo Medical Transport</t>
    </r>
  </si>
  <si>
    <r>
      <rPr>
        <sz val="11"/>
        <rFont val="Calibri"/>
        <family val="2"/>
      </rPr>
      <t>Martin County PSAP</t>
    </r>
  </si>
  <si>
    <r>
      <rPr>
        <sz val="11"/>
        <rFont val="Calibri"/>
        <family val="2"/>
      </rPr>
      <t>Marshall County Sheriff's Office</t>
    </r>
  </si>
  <si>
    <r>
      <rPr>
        <sz val="11"/>
        <rFont val="Calibri"/>
        <family val="2"/>
      </rPr>
      <t>Mahnomen County PSAP</t>
    </r>
  </si>
  <si>
    <r>
      <rPr>
        <sz val="11"/>
        <rFont val="Calibri"/>
        <family val="2"/>
      </rPr>
      <t>M Health Fairview EMS</t>
    </r>
  </si>
  <si>
    <r>
      <rPr>
        <sz val="11"/>
        <rFont val="Calibri"/>
        <family val="2"/>
      </rPr>
      <t>Lyon County PSAP</t>
    </r>
  </si>
  <si>
    <r>
      <rPr>
        <sz val="11"/>
        <rFont val="Calibri"/>
        <family val="2"/>
      </rPr>
      <t>Lincoln County PSAP</t>
    </r>
  </si>
  <si>
    <r>
      <rPr>
        <sz val="11"/>
        <rFont val="Calibri"/>
        <family val="2"/>
      </rPr>
      <t>Le Sueur County PSAP</t>
    </r>
  </si>
  <si>
    <r>
      <rPr>
        <sz val="11"/>
        <rFont val="Calibri"/>
        <family val="2"/>
      </rPr>
      <t>Lake Of the Woods County PSAP</t>
    </r>
  </si>
  <si>
    <r>
      <rPr>
        <sz val="11"/>
        <rFont val="Calibri"/>
        <family val="2"/>
      </rPr>
      <t>Lake County PSAP</t>
    </r>
  </si>
  <si>
    <r>
      <rPr>
        <sz val="11"/>
        <rFont val="Calibri"/>
        <family val="2"/>
      </rPr>
      <t>Lac Qui Parle County PSAP</t>
    </r>
  </si>
  <si>
    <r>
      <rPr>
        <sz val="11"/>
        <rFont val="Calibri"/>
        <family val="2"/>
      </rPr>
      <t>Koochiching County Sheriff's Office</t>
    </r>
  </si>
  <si>
    <r>
      <rPr>
        <sz val="11"/>
        <rFont val="Calibri"/>
        <family val="2"/>
      </rPr>
      <t>Kittson County Sheriff's Office</t>
    </r>
  </si>
  <si>
    <r>
      <rPr>
        <sz val="11"/>
        <rFont val="Calibri"/>
        <family val="2"/>
      </rPr>
      <t>Kandiyohi County PSAP</t>
    </r>
  </si>
  <si>
    <r>
      <rPr>
        <sz val="11"/>
        <rFont val="Calibri"/>
        <family val="2"/>
      </rPr>
      <t>Kanabec County PSAP</t>
    </r>
  </si>
  <si>
    <r>
      <rPr>
        <sz val="11"/>
        <rFont val="Calibri"/>
        <family val="2"/>
      </rPr>
      <t>Jackson County PSAP</t>
    </r>
  </si>
  <si>
    <r>
      <rPr>
        <sz val="11"/>
        <rFont val="Calibri"/>
        <family val="2"/>
      </rPr>
      <t>Itasca County PSAP</t>
    </r>
  </si>
  <si>
    <r>
      <rPr>
        <sz val="11"/>
        <rFont val="Calibri"/>
        <family val="2"/>
      </rPr>
      <t>Isanti County Sheriff’s Office</t>
    </r>
  </si>
  <si>
    <r>
      <rPr>
        <sz val="11"/>
        <rFont val="Calibri"/>
        <family val="2"/>
      </rPr>
      <t>Hubbard County PSAP</t>
    </r>
  </si>
  <si>
    <r>
      <rPr>
        <sz val="11"/>
        <rFont val="Calibri"/>
        <family val="2"/>
      </rPr>
      <t>Houston County PSAP</t>
    </r>
  </si>
  <si>
    <r>
      <rPr>
        <sz val="11"/>
        <rFont val="Calibri"/>
        <family val="2"/>
      </rPr>
      <t>Hennepin County South</t>
    </r>
  </si>
  <si>
    <r>
      <rPr>
        <sz val="11"/>
        <rFont val="Calibri"/>
        <family val="2"/>
      </rPr>
      <t>Hennepin County North</t>
    </r>
  </si>
  <si>
    <r>
      <rPr>
        <sz val="11"/>
        <rFont val="Calibri"/>
        <family val="2"/>
      </rPr>
      <t>Hennepin County Ems Communications Center</t>
    </r>
  </si>
  <si>
    <r>
      <rPr>
        <sz val="11"/>
        <rFont val="Calibri"/>
        <family val="2"/>
      </rPr>
      <t>Hennepin County East</t>
    </r>
  </si>
  <si>
    <r>
      <rPr>
        <sz val="11"/>
        <rFont val="Calibri"/>
        <family val="2"/>
      </rPr>
      <t>Grant County PSAP</t>
    </r>
  </si>
  <si>
    <r>
      <rPr>
        <sz val="11"/>
        <rFont val="Calibri"/>
        <family val="2"/>
      </rPr>
      <t>Goodhue County PSAP</t>
    </r>
  </si>
  <si>
    <r>
      <rPr>
        <sz val="11"/>
        <rFont val="Calibri"/>
        <family val="2"/>
      </rPr>
      <t>Freeborn County PSAP</t>
    </r>
  </si>
  <si>
    <r>
      <rPr>
        <sz val="11"/>
        <rFont val="Calibri"/>
        <family val="2"/>
      </rPr>
      <t>Fort Snelling</t>
    </r>
  </si>
  <si>
    <r>
      <rPr>
        <sz val="11"/>
        <rFont val="Calibri"/>
        <family val="2"/>
      </rPr>
      <t>Fillmore County PSAP</t>
    </r>
  </si>
  <si>
    <r>
      <rPr>
        <sz val="11"/>
        <rFont val="Calibri"/>
        <family val="2"/>
      </rPr>
      <t>Faribault County PSAP</t>
    </r>
  </si>
  <si>
    <r>
      <rPr>
        <sz val="11"/>
        <rFont val="Calibri"/>
        <family val="2"/>
      </rPr>
      <t>Edina Police Department</t>
    </r>
  </si>
  <si>
    <r>
      <rPr>
        <sz val="11"/>
        <rFont val="Calibri"/>
        <family val="2"/>
      </rPr>
      <t>Eden Prairie Police Department</t>
    </r>
  </si>
  <si>
    <r>
      <rPr>
        <sz val="11"/>
        <rFont val="Calibri"/>
        <family val="2"/>
      </rPr>
      <t>Douglas County PSAP</t>
    </r>
  </si>
  <si>
    <r>
      <rPr>
        <sz val="11"/>
        <rFont val="Calibri"/>
        <family val="2"/>
      </rPr>
      <t>Dodge County PSAP</t>
    </r>
  </si>
  <si>
    <r>
      <rPr>
        <sz val="11"/>
        <rFont val="Calibri"/>
        <family val="2"/>
      </rPr>
      <t>Dakota 911 Zone 3</t>
    </r>
  </si>
  <si>
    <r>
      <rPr>
        <sz val="11"/>
        <rFont val="Calibri"/>
        <family val="2"/>
      </rPr>
      <t>Dakota 911 Zone 2</t>
    </r>
  </si>
  <si>
    <r>
      <rPr>
        <sz val="11"/>
        <rFont val="Calibri"/>
        <family val="2"/>
      </rPr>
      <t>Dakota 911 Zone 1</t>
    </r>
  </si>
  <si>
    <r>
      <rPr>
        <sz val="11"/>
        <rFont val="Calibri"/>
        <family val="2"/>
      </rPr>
      <t>Crow Wing County PSAP</t>
    </r>
  </si>
  <si>
    <r>
      <rPr>
        <sz val="11"/>
        <rFont val="Calibri"/>
        <family val="2"/>
      </rPr>
      <t>Cottonwood County PSAP</t>
    </r>
  </si>
  <si>
    <r>
      <rPr>
        <sz val="11"/>
        <rFont val="Calibri"/>
        <family val="2"/>
      </rPr>
      <t>Cook County PSAP</t>
    </r>
  </si>
  <si>
    <r>
      <rPr>
        <sz val="11"/>
        <rFont val="Calibri"/>
        <family val="2"/>
      </rPr>
      <t>Clearwater County PSAP</t>
    </r>
  </si>
  <si>
    <r>
      <rPr>
        <sz val="11"/>
        <rFont val="Calibri"/>
        <family val="2"/>
      </rPr>
      <t>Chisago County Sheriff’s Office</t>
    </r>
  </si>
  <si>
    <r>
      <rPr>
        <sz val="11"/>
        <rFont val="Calibri"/>
        <family val="2"/>
      </rPr>
      <t>Chippewa County PSAP</t>
    </r>
  </si>
  <si>
    <r>
      <rPr>
        <sz val="11"/>
        <rFont val="Calibri"/>
        <family val="2"/>
      </rPr>
      <t>Cass County PSAP</t>
    </r>
  </si>
  <si>
    <r>
      <rPr>
        <sz val="11"/>
        <rFont val="Calibri"/>
        <family val="2"/>
      </rPr>
      <t>Carver County Sheriff’s Office</t>
    </r>
  </si>
  <si>
    <r>
      <rPr>
        <sz val="11"/>
        <rFont val="Calibri"/>
        <family val="2"/>
      </rPr>
      <t>Carlton County PSAP</t>
    </r>
  </si>
  <si>
    <r>
      <rPr>
        <sz val="11"/>
        <rFont val="Calibri"/>
        <family val="2"/>
      </rPr>
      <t>Brown County PSAP</t>
    </r>
  </si>
  <si>
    <r>
      <rPr>
        <sz val="11"/>
        <rFont val="Calibri"/>
        <family val="2"/>
      </rPr>
      <t>Blue Earth County PSAP</t>
    </r>
  </si>
  <si>
    <r>
      <rPr>
        <sz val="11"/>
        <rFont val="Calibri"/>
        <family val="2"/>
      </rPr>
      <t>Bloomington Police Department</t>
    </r>
  </si>
  <si>
    <r>
      <rPr>
        <sz val="11"/>
        <rFont val="Calibri"/>
        <family val="2"/>
      </rPr>
      <t>Benton County PSAP</t>
    </r>
  </si>
  <si>
    <r>
      <rPr>
        <sz val="11"/>
        <rFont val="Calibri"/>
        <family val="2"/>
      </rPr>
      <t>Beltrami County PSAP</t>
    </r>
  </si>
  <si>
    <r>
      <rPr>
        <sz val="11"/>
        <rFont val="Calibri"/>
        <family val="2"/>
      </rPr>
      <t>Becker County PSAP</t>
    </r>
  </si>
  <si>
    <r>
      <rPr>
        <sz val="11"/>
        <rFont val="Calibri"/>
        <family val="2"/>
      </rPr>
      <t>Anoka County Emergency Communications</t>
    </r>
  </si>
  <si>
    <r>
      <rPr>
        <sz val="11"/>
        <rFont val="Calibri"/>
        <family val="2"/>
      </rPr>
      <t>Allina Medical Transportation</t>
    </r>
  </si>
  <si>
    <r>
      <rPr>
        <sz val="11"/>
        <rFont val="Calibri"/>
        <family val="2"/>
      </rPr>
      <t>Aitkin County PSAP</t>
    </r>
  </si>
  <si>
    <t xml:space="preserve">Phase(s) Requested </t>
  </si>
  <si>
    <r>
      <rPr>
        <b/>
        <sz val="11"/>
        <rFont val="Calibri"/>
        <family val="2"/>
      </rPr>
      <t>PSAP Name</t>
    </r>
  </si>
  <si>
    <r>
      <rPr>
        <b/>
        <sz val="11"/>
        <rFont val="Calibri"/>
        <family val="2"/>
      </rPr>
      <t>PSAP ID</t>
    </r>
  </si>
  <si>
    <r>
      <rPr>
        <b/>
        <sz val="11"/>
        <rFont val="Calibri"/>
        <family val="2"/>
      </rPr>
      <t>FCC ID</t>
    </r>
  </si>
  <si>
    <r>
      <rPr>
        <sz val="11"/>
        <rFont val="Calibri"/>
        <family val="2"/>
      </rPr>
      <t>Alcona County</t>
    </r>
  </si>
  <si>
    <r>
      <rPr>
        <sz val="11"/>
        <rFont val="Calibri"/>
        <family val="2"/>
      </rPr>
      <t>Alger County</t>
    </r>
  </si>
  <si>
    <r>
      <rPr>
        <sz val="11"/>
        <rFont val="Calibri"/>
        <family val="2"/>
      </rPr>
      <t>Allegan County</t>
    </r>
  </si>
  <si>
    <r>
      <rPr>
        <sz val="11"/>
        <rFont val="Calibri"/>
        <family val="2"/>
      </rPr>
      <t>Alpena County</t>
    </r>
  </si>
  <si>
    <r>
      <rPr>
        <sz val="11"/>
        <rFont val="Calibri"/>
        <family val="2"/>
      </rPr>
      <t>Antrim County</t>
    </r>
  </si>
  <si>
    <r>
      <rPr>
        <sz val="11"/>
        <rFont val="Calibri"/>
        <family val="2"/>
      </rPr>
      <t>Arenac County</t>
    </r>
  </si>
  <si>
    <r>
      <rPr>
        <sz val="11"/>
        <rFont val="Calibri"/>
        <family val="2"/>
      </rPr>
      <t>Baraga County</t>
    </r>
  </si>
  <si>
    <r>
      <rPr>
        <sz val="11"/>
        <rFont val="Calibri"/>
        <family val="2"/>
      </rPr>
      <t>Barry County</t>
    </r>
  </si>
  <si>
    <r>
      <rPr>
        <sz val="11"/>
        <rFont val="Calibri"/>
        <family val="2"/>
      </rPr>
      <t>Bay County</t>
    </r>
  </si>
  <si>
    <r>
      <rPr>
        <sz val="11"/>
        <rFont val="Calibri"/>
        <family val="2"/>
      </rPr>
      <t>Benzie County</t>
    </r>
  </si>
  <si>
    <r>
      <rPr>
        <sz val="11"/>
        <rFont val="Calibri"/>
        <family val="2"/>
      </rPr>
      <t>Berrien County</t>
    </r>
  </si>
  <si>
    <r>
      <rPr>
        <sz val="11"/>
        <rFont val="Calibri"/>
        <family val="2"/>
      </rPr>
      <t>Berrien County - Niles PD</t>
    </r>
  </si>
  <si>
    <r>
      <rPr>
        <sz val="11"/>
        <rFont val="Calibri"/>
        <family val="2"/>
      </rPr>
      <t>Branch County</t>
    </r>
  </si>
  <si>
    <r>
      <rPr>
        <sz val="11"/>
        <rFont val="Calibri"/>
        <family val="2"/>
      </rPr>
      <t>Calhoun County</t>
    </r>
  </si>
  <si>
    <r>
      <rPr>
        <sz val="11"/>
        <rFont val="Calibri"/>
        <family val="2"/>
      </rPr>
      <t>Cass County</t>
    </r>
  </si>
  <si>
    <r>
      <rPr>
        <sz val="11"/>
        <rFont val="Calibri"/>
        <family val="2"/>
      </rPr>
      <t>Charlevoix County</t>
    </r>
  </si>
  <si>
    <r>
      <rPr>
        <sz val="11"/>
        <rFont val="Calibri"/>
        <family val="2"/>
      </rPr>
      <t>Cheboygan County</t>
    </r>
  </si>
  <si>
    <r>
      <rPr>
        <sz val="11"/>
        <rFont val="Calibri"/>
        <family val="2"/>
      </rPr>
      <t>Chippewa County</t>
    </r>
  </si>
  <si>
    <r>
      <rPr>
        <sz val="11"/>
        <rFont val="Calibri"/>
        <family val="2"/>
      </rPr>
      <t>Clare County</t>
    </r>
  </si>
  <si>
    <r>
      <rPr>
        <sz val="11"/>
        <rFont val="Calibri"/>
        <family val="2"/>
      </rPr>
      <t>Clinton County</t>
    </r>
  </si>
  <si>
    <r>
      <rPr>
        <sz val="11"/>
        <rFont val="Calibri"/>
        <family val="2"/>
      </rPr>
      <t>Crawford County - Michigan State Police</t>
    </r>
  </si>
  <si>
    <r>
      <rPr>
        <sz val="11"/>
        <rFont val="Calibri"/>
        <family val="2"/>
      </rPr>
      <t>Delta County</t>
    </r>
  </si>
  <si>
    <r>
      <rPr>
        <sz val="11"/>
        <rFont val="Calibri"/>
        <family val="2"/>
      </rPr>
      <t>Dickinson County</t>
    </r>
  </si>
  <si>
    <r>
      <rPr>
        <sz val="11"/>
        <rFont val="Calibri"/>
        <family val="2"/>
      </rPr>
      <t>Eaton County</t>
    </r>
  </si>
  <si>
    <r>
      <rPr>
        <sz val="11"/>
        <rFont val="Calibri"/>
        <family val="2"/>
      </rPr>
      <t>Emmet County</t>
    </r>
  </si>
  <si>
    <r>
      <rPr>
        <sz val="11"/>
        <rFont val="Calibri"/>
        <family val="2"/>
      </rPr>
      <t>Genesee County</t>
    </r>
  </si>
  <si>
    <r>
      <rPr>
        <sz val="11"/>
        <rFont val="Calibri"/>
        <family val="2"/>
      </rPr>
      <t>Genesee County - Fenton PD</t>
    </r>
  </si>
  <si>
    <r>
      <rPr>
        <sz val="11"/>
        <rFont val="Calibri"/>
        <family val="2"/>
      </rPr>
      <t>Gladwin County</t>
    </r>
  </si>
  <si>
    <r>
      <rPr>
        <sz val="11"/>
        <rFont val="Calibri"/>
        <family val="2"/>
      </rPr>
      <t>Gogebic County</t>
    </r>
  </si>
  <si>
    <r>
      <rPr>
        <sz val="11"/>
        <rFont val="Calibri"/>
        <family val="2"/>
      </rPr>
      <t>Grand Traverse County</t>
    </r>
  </si>
  <si>
    <r>
      <rPr>
        <sz val="11"/>
        <rFont val="Calibri"/>
        <family val="2"/>
      </rPr>
      <t>Gratiot County</t>
    </r>
  </si>
  <si>
    <r>
      <rPr>
        <sz val="11"/>
        <rFont val="Calibri"/>
        <family val="2"/>
      </rPr>
      <t>Hillsdale County</t>
    </r>
  </si>
  <si>
    <r>
      <rPr>
        <sz val="11"/>
        <rFont val="Calibri"/>
        <family val="2"/>
      </rPr>
      <t>Houghton County</t>
    </r>
  </si>
  <si>
    <r>
      <rPr>
        <sz val="11"/>
        <rFont val="Calibri"/>
        <family val="2"/>
      </rPr>
      <t>Huron County</t>
    </r>
  </si>
  <si>
    <r>
      <rPr>
        <sz val="11"/>
        <rFont val="Calibri"/>
        <family val="2"/>
      </rPr>
      <t>Ingham County</t>
    </r>
  </si>
  <si>
    <r>
      <rPr>
        <sz val="11"/>
        <rFont val="Calibri"/>
        <family val="2"/>
      </rPr>
      <t>Ionia County</t>
    </r>
  </si>
  <si>
    <r>
      <rPr>
        <sz val="11"/>
        <rFont val="Calibri"/>
        <family val="2"/>
      </rPr>
      <t>Iosco County</t>
    </r>
  </si>
  <si>
    <r>
      <rPr>
        <sz val="11"/>
        <rFont val="Calibri"/>
        <family val="2"/>
      </rPr>
      <t>Iron County</t>
    </r>
  </si>
  <si>
    <r>
      <rPr>
        <sz val="11"/>
        <rFont val="Calibri"/>
        <family val="2"/>
      </rPr>
      <t>Isabella County</t>
    </r>
  </si>
  <si>
    <r>
      <rPr>
        <sz val="11"/>
        <rFont val="Calibri"/>
        <family val="2"/>
      </rPr>
      <t>Isabella County - Central University</t>
    </r>
  </si>
  <si>
    <r>
      <rPr>
        <sz val="11"/>
        <rFont val="Calibri"/>
        <family val="2"/>
      </rPr>
      <t>Jackson County</t>
    </r>
  </si>
  <si>
    <r>
      <rPr>
        <sz val="11"/>
        <rFont val="Calibri"/>
        <family val="2"/>
      </rPr>
      <t>Kalamazoo County</t>
    </r>
  </si>
  <si>
    <r>
      <rPr>
        <sz val="11"/>
        <rFont val="Calibri"/>
        <family val="2"/>
      </rPr>
      <t>Kalkaska County</t>
    </r>
  </si>
  <si>
    <r>
      <rPr>
        <sz val="11"/>
        <rFont val="Calibri"/>
        <family val="2"/>
      </rPr>
      <t>Kent County -  Sheriff Department</t>
    </r>
  </si>
  <si>
    <r>
      <rPr>
        <sz val="11"/>
        <rFont val="Calibri"/>
        <family val="2"/>
      </rPr>
      <t>Kent County - Grand Rapids PD</t>
    </r>
  </si>
  <si>
    <r>
      <rPr>
        <sz val="11"/>
        <rFont val="Calibri"/>
        <family val="2"/>
      </rPr>
      <t>Kent County - Life EMS</t>
    </r>
  </si>
  <si>
    <r>
      <rPr>
        <sz val="11"/>
        <rFont val="Calibri"/>
        <family val="2"/>
      </rPr>
      <t>Keweenaw County</t>
    </r>
  </si>
  <si>
    <r>
      <rPr>
        <sz val="11"/>
        <rFont val="Calibri"/>
        <family val="2"/>
      </rPr>
      <t>Lake County</t>
    </r>
  </si>
  <si>
    <r>
      <rPr>
        <sz val="11"/>
        <rFont val="Calibri"/>
        <family val="2"/>
      </rPr>
      <t>Lapeer County</t>
    </r>
  </si>
  <si>
    <r>
      <rPr>
        <sz val="11"/>
        <rFont val="Calibri"/>
        <family val="2"/>
      </rPr>
      <t>Leelanau County</t>
    </r>
  </si>
  <si>
    <r>
      <rPr>
        <sz val="11"/>
        <rFont val="Calibri"/>
        <family val="2"/>
      </rPr>
      <t>Lenawee County</t>
    </r>
  </si>
  <si>
    <r>
      <rPr>
        <sz val="11"/>
        <rFont val="Calibri"/>
        <family val="2"/>
      </rPr>
      <t>Livingston County</t>
    </r>
  </si>
  <si>
    <r>
      <rPr>
        <sz val="11"/>
        <rFont val="Calibri"/>
        <family val="2"/>
      </rPr>
      <t>Macomb Co - Center Line PD</t>
    </r>
  </si>
  <si>
    <r>
      <rPr>
        <sz val="11"/>
        <rFont val="Calibri"/>
        <family val="2"/>
      </rPr>
      <t>Macomb Co - Chesterfield Twp PD</t>
    </r>
  </si>
  <si>
    <r>
      <rPr>
        <sz val="11"/>
        <rFont val="Calibri"/>
        <family val="2"/>
      </rPr>
      <t>Macomb Co Sheriff</t>
    </r>
  </si>
  <si>
    <r>
      <rPr>
        <sz val="11"/>
        <rFont val="Calibri"/>
        <family val="2"/>
      </rPr>
      <t>Macomb Co - Richmond PD</t>
    </r>
  </si>
  <si>
    <r>
      <rPr>
        <sz val="11"/>
        <rFont val="Calibri"/>
        <family val="2"/>
      </rPr>
      <t>Macomb Co - Romeo PD</t>
    </r>
  </si>
  <si>
    <r>
      <rPr>
        <sz val="11"/>
        <rFont val="Calibri"/>
        <family val="2"/>
      </rPr>
      <t>Macomb Co - SERESA</t>
    </r>
  </si>
  <si>
    <r>
      <rPr>
        <sz val="11"/>
        <rFont val="Calibri"/>
        <family val="2"/>
      </rPr>
      <t>Macomb Co - Shelby Twp PD</t>
    </r>
  </si>
  <si>
    <r>
      <rPr>
        <sz val="11"/>
        <rFont val="Calibri"/>
        <family val="2"/>
      </rPr>
      <t>Macomb Co - Utica PD</t>
    </r>
  </si>
  <si>
    <r>
      <rPr>
        <sz val="11"/>
        <rFont val="Calibri"/>
        <family val="2"/>
      </rPr>
      <t>Macomb Co - Warren PD</t>
    </r>
  </si>
  <si>
    <r>
      <rPr>
        <sz val="11"/>
        <rFont val="Calibri"/>
        <family val="2"/>
      </rPr>
      <t>Manistee County</t>
    </r>
  </si>
  <si>
    <r>
      <rPr>
        <sz val="11"/>
        <rFont val="Calibri"/>
        <family val="2"/>
      </rPr>
      <t>Marquette County</t>
    </r>
  </si>
  <si>
    <r>
      <rPr>
        <sz val="11"/>
        <rFont val="Calibri"/>
        <family val="2"/>
      </rPr>
      <t>Mason-Oceana Dispatch</t>
    </r>
  </si>
  <si>
    <r>
      <rPr>
        <sz val="11"/>
        <rFont val="Calibri"/>
        <family val="2"/>
      </rPr>
      <t>Mecosta-Osceola County (Meceola)</t>
    </r>
  </si>
  <si>
    <r>
      <rPr>
        <sz val="11"/>
        <rFont val="Calibri"/>
        <family val="2"/>
      </rPr>
      <t>Menominee County</t>
    </r>
  </si>
  <si>
    <r>
      <rPr>
        <sz val="11"/>
        <rFont val="Calibri"/>
        <family val="2"/>
      </rPr>
      <t>Midland County</t>
    </r>
  </si>
  <si>
    <r>
      <rPr>
        <sz val="11"/>
        <rFont val="Calibri"/>
        <family val="2"/>
      </rPr>
      <t>Midland-MyMichigan EMS</t>
    </r>
  </si>
  <si>
    <r>
      <rPr>
        <sz val="11"/>
        <rFont val="Calibri"/>
        <family val="2"/>
      </rPr>
      <t>Missaukee County</t>
    </r>
  </si>
  <si>
    <r>
      <rPr>
        <sz val="11"/>
        <rFont val="Calibri"/>
        <family val="2"/>
      </rPr>
      <t>Monroe County</t>
    </r>
  </si>
  <si>
    <r>
      <rPr>
        <sz val="11"/>
        <rFont val="Calibri"/>
        <family val="2"/>
      </rPr>
      <t>Montcalm County</t>
    </r>
  </si>
  <si>
    <r>
      <rPr>
        <sz val="11"/>
        <rFont val="Calibri"/>
        <family val="2"/>
      </rPr>
      <t>Montmorency County</t>
    </r>
  </si>
  <si>
    <r>
      <rPr>
        <sz val="11"/>
        <rFont val="Calibri"/>
        <family val="2"/>
      </rPr>
      <t>MSP - Detroit Regional Communication Center</t>
    </r>
  </si>
  <si>
    <r>
      <rPr>
        <sz val="11"/>
        <rFont val="Calibri"/>
        <family val="2"/>
      </rPr>
      <t>MSP - Gaylord Regional Communications Center</t>
    </r>
  </si>
  <si>
    <r>
      <rPr>
        <sz val="11"/>
        <rFont val="Calibri"/>
        <family val="2"/>
      </rPr>
      <t>MSP - Lansing Regional Communication Center</t>
    </r>
  </si>
  <si>
    <r>
      <rPr>
        <sz val="11"/>
        <rFont val="Calibri"/>
        <family val="2"/>
      </rPr>
      <t>MSP - Negaunee Regional Communications Center</t>
    </r>
  </si>
  <si>
    <r>
      <rPr>
        <sz val="11"/>
        <rFont val="Calibri"/>
        <family val="2"/>
      </rPr>
      <t>Muskegon County</t>
    </r>
  </si>
  <si>
    <r>
      <rPr>
        <sz val="11"/>
        <rFont val="Calibri"/>
        <family val="2"/>
      </rPr>
      <t>Newaygo County</t>
    </r>
  </si>
  <si>
    <r>
      <rPr>
        <sz val="11"/>
        <rFont val="Calibri"/>
        <family val="2"/>
      </rPr>
      <t>Oakland Co. - Berkley DPS</t>
    </r>
  </si>
  <si>
    <r>
      <rPr>
        <sz val="11"/>
        <rFont val="Calibri"/>
        <family val="2"/>
      </rPr>
      <t>Oakland Co. - Birmingham PD</t>
    </r>
  </si>
  <si>
    <r>
      <rPr>
        <sz val="11"/>
        <rFont val="Calibri"/>
        <family val="2"/>
      </rPr>
      <t>Oakland Co. - Bloomfield Hills DPS</t>
    </r>
  </si>
  <si>
    <r>
      <rPr>
        <sz val="11"/>
        <rFont val="Calibri"/>
        <family val="2"/>
      </rPr>
      <t>Oakland Co. - Bloomfield Twp PD</t>
    </r>
  </si>
  <si>
    <r>
      <rPr>
        <sz val="11"/>
        <rFont val="Calibri"/>
        <family val="2"/>
      </rPr>
      <t>Oakland Co. - Farmington Hills PD</t>
    </r>
  </si>
  <si>
    <r>
      <rPr>
        <sz val="11"/>
        <rFont val="Calibri"/>
        <family val="2"/>
      </rPr>
      <t>Oakland Co. - Ferndale PD</t>
    </r>
  </si>
  <si>
    <r>
      <rPr>
        <sz val="11"/>
        <rFont val="Calibri"/>
        <family val="2"/>
      </rPr>
      <t>Oakland Co. - Hazel Park PD</t>
    </r>
  </si>
  <si>
    <r>
      <rPr>
        <sz val="11"/>
        <rFont val="Calibri"/>
        <family val="2"/>
      </rPr>
      <t>Oakland Co. - Madison Heights PD</t>
    </r>
  </si>
  <si>
    <r>
      <rPr>
        <sz val="11"/>
        <rFont val="Calibri"/>
        <family val="2"/>
      </rPr>
      <t>Oakland Co. - Novi Regional</t>
    </r>
  </si>
  <si>
    <r>
      <rPr>
        <sz val="11"/>
        <rFont val="Calibri"/>
        <family val="2"/>
      </rPr>
      <t>Oakland Co. - Oak Park DPS</t>
    </r>
  </si>
  <si>
    <r>
      <rPr>
        <sz val="11"/>
        <rFont val="Calibri"/>
        <family val="2"/>
      </rPr>
      <t>Oakland Co. - Oakland Co. Sheriff</t>
    </r>
  </si>
  <si>
    <r>
      <rPr>
        <sz val="11"/>
        <rFont val="Calibri"/>
        <family val="2"/>
      </rPr>
      <t>Oakland Co. - Oakland University</t>
    </r>
  </si>
  <si>
    <r>
      <rPr>
        <sz val="11"/>
        <rFont val="Calibri"/>
        <family val="2"/>
      </rPr>
      <t>Oakland Co. - Rochester PD</t>
    </r>
  </si>
  <si>
    <r>
      <rPr>
        <sz val="11"/>
        <rFont val="Calibri"/>
        <family val="2"/>
      </rPr>
      <t>Oakland Co. - Royal Oak PD</t>
    </r>
  </si>
  <si>
    <r>
      <rPr>
        <sz val="11"/>
        <rFont val="Calibri"/>
        <family val="2"/>
      </rPr>
      <t>Oakland Co. - Southfield PD</t>
    </r>
  </si>
  <si>
    <r>
      <rPr>
        <sz val="11"/>
        <rFont val="Calibri"/>
        <family val="2"/>
      </rPr>
      <t>Oakland Co. - Troy PD</t>
    </r>
  </si>
  <si>
    <r>
      <rPr>
        <sz val="11"/>
        <rFont val="Calibri"/>
        <family val="2"/>
      </rPr>
      <t>Oakland Co. - Waterford</t>
    </r>
  </si>
  <si>
    <r>
      <rPr>
        <sz val="11"/>
        <rFont val="Calibri"/>
        <family val="2"/>
      </rPr>
      <t>Oakland Co. - West Bloomfield PD</t>
    </r>
  </si>
  <si>
    <r>
      <rPr>
        <sz val="11"/>
        <rFont val="Calibri"/>
        <family val="2"/>
      </rPr>
      <t>Oakland Co. - White Lake</t>
    </r>
  </si>
  <si>
    <r>
      <rPr>
        <sz val="11"/>
        <rFont val="Calibri"/>
        <family val="2"/>
      </rPr>
      <t>Oakland Co. - Pontiac Back Up</t>
    </r>
  </si>
  <si>
    <r>
      <rPr>
        <sz val="11"/>
        <rFont val="Calibri"/>
        <family val="2"/>
      </rPr>
      <t>Ogemaw Co</t>
    </r>
  </si>
  <si>
    <r>
      <rPr>
        <sz val="11"/>
        <rFont val="Calibri"/>
        <family val="2"/>
      </rPr>
      <t>Ontonagon Co</t>
    </r>
  </si>
  <si>
    <r>
      <rPr>
        <sz val="11"/>
        <rFont val="Calibri"/>
        <family val="2"/>
      </rPr>
      <t>Oscoda Co</t>
    </r>
  </si>
  <si>
    <r>
      <rPr>
        <sz val="11"/>
        <rFont val="Calibri"/>
        <family val="2"/>
      </rPr>
      <t>Otsego County (MSP Gaylord)</t>
    </r>
  </si>
  <si>
    <r>
      <rPr>
        <sz val="11"/>
        <rFont val="Calibri"/>
        <family val="2"/>
      </rPr>
      <t>Ottawa County</t>
    </r>
  </si>
  <si>
    <r>
      <rPr>
        <sz val="11"/>
        <rFont val="Calibri"/>
        <family val="2"/>
      </rPr>
      <t>Presque Isle County</t>
    </r>
  </si>
  <si>
    <r>
      <rPr>
        <sz val="11"/>
        <rFont val="Calibri"/>
        <family val="2"/>
      </rPr>
      <t>Roscommon County</t>
    </r>
  </si>
  <si>
    <r>
      <rPr>
        <sz val="11"/>
        <rFont val="Calibri"/>
        <family val="2"/>
      </rPr>
      <t>Saginaw Co - MMR Ambulance</t>
    </r>
  </si>
  <si>
    <r>
      <rPr>
        <sz val="11"/>
        <rFont val="Calibri"/>
        <family val="2"/>
      </rPr>
      <t>Saginaw County</t>
    </r>
  </si>
  <si>
    <r>
      <rPr>
        <sz val="11"/>
        <rFont val="Calibri"/>
        <family val="2"/>
      </rPr>
      <t>Sanilac County</t>
    </r>
  </si>
  <si>
    <r>
      <rPr>
        <sz val="11"/>
        <rFont val="Calibri"/>
        <family val="2"/>
      </rPr>
      <t>Schoolcraft County</t>
    </r>
  </si>
  <si>
    <r>
      <rPr>
        <sz val="11"/>
        <rFont val="Calibri"/>
        <family val="2"/>
      </rPr>
      <t>Shiawassee County</t>
    </r>
  </si>
  <si>
    <r>
      <rPr>
        <sz val="11"/>
        <rFont val="Calibri"/>
        <family val="2"/>
      </rPr>
      <t>St. Clair County</t>
    </r>
  </si>
  <si>
    <r>
      <rPr>
        <sz val="11"/>
        <rFont val="Calibri"/>
        <family val="2"/>
      </rPr>
      <t>St. Clair County - Clay Twp</t>
    </r>
  </si>
  <si>
    <r>
      <rPr>
        <sz val="11"/>
        <rFont val="Calibri"/>
        <family val="2"/>
      </rPr>
      <t>St. Joseph County</t>
    </r>
  </si>
  <si>
    <r>
      <rPr>
        <sz val="11"/>
        <rFont val="Calibri"/>
        <family val="2"/>
      </rPr>
      <t>Tuscola County</t>
    </r>
  </si>
  <si>
    <r>
      <rPr>
        <sz val="11"/>
        <rFont val="Calibri"/>
        <family val="2"/>
      </rPr>
      <t>Van Buren County</t>
    </r>
  </si>
  <si>
    <r>
      <rPr>
        <sz val="11"/>
        <rFont val="Calibri"/>
        <family val="2"/>
      </rPr>
      <t>Washtenaw County - Chelsea PD</t>
    </r>
  </si>
  <si>
    <r>
      <rPr>
        <sz val="11"/>
        <rFont val="Calibri"/>
        <family val="2"/>
      </rPr>
      <t>Washtenaw County - EMU</t>
    </r>
  </si>
  <si>
    <r>
      <rPr>
        <sz val="11"/>
        <rFont val="Calibri"/>
        <family val="2"/>
      </rPr>
      <t>Washtenaw County - HVA</t>
    </r>
  </si>
  <si>
    <r>
      <rPr>
        <sz val="11"/>
        <rFont val="Calibri"/>
        <family val="2"/>
      </rPr>
      <t>Washtenaw County - Metro Dispatch</t>
    </r>
  </si>
  <si>
    <r>
      <rPr>
        <sz val="11"/>
        <rFont val="Calibri"/>
        <family val="2"/>
      </rPr>
      <t>Washtenaw County - Milan PD (Decomissioned)</t>
    </r>
  </si>
  <si>
    <r>
      <rPr>
        <sz val="11"/>
        <rFont val="Calibri"/>
        <family val="2"/>
      </rPr>
      <t>Washtenaw County - Saline PD (Decomissioned)</t>
    </r>
  </si>
  <si>
    <r>
      <rPr>
        <sz val="11"/>
        <rFont val="Calibri"/>
        <family val="2"/>
      </rPr>
      <t>Washtenaw County - U of M DPSS (read note)</t>
    </r>
  </si>
  <si>
    <r>
      <rPr>
        <sz val="11"/>
        <rFont val="Calibri"/>
        <family val="2"/>
      </rPr>
      <t>Wayne - Conf Eastern - Grosse Pointe Park DPS</t>
    </r>
  </si>
  <si>
    <r>
      <rPr>
        <sz val="11"/>
        <rFont val="Calibri"/>
        <family val="2"/>
      </rPr>
      <t>Wayne - Conf Eastern - Grosse Pointe Woods DPS</t>
    </r>
  </si>
  <si>
    <r>
      <rPr>
        <sz val="11"/>
        <rFont val="Calibri"/>
        <family val="2"/>
      </rPr>
      <t>Wayne - Conf Eastern - Harper Woods DPS</t>
    </r>
  </si>
  <si>
    <r>
      <rPr>
        <sz val="11"/>
        <rFont val="Calibri"/>
        <family val="2"/>
      </rPr>
      <t>Wayne - Conf Eastern Grosse Pointe Farms DPS</t>
    </r>
  </si>
  <si>
    <r>
      <rPr>
        <sz val="11"/>
        <rFont val="Calibri"/>
        <family val="2"/>
      </rPr>
      <t>Wayne - CWW - Airport Authority</t>
    </r>
  </si>
  <si>
    <r>
      <rPr>
        <sz val="11"/>
        <rFont val="Calibri"/>
        <family val="2"/>
      </rPr>
      <t>Wayne - CWW - Canton Public Safety</t>
    </r>
  </si>
  <si>
    <r>
      <rPr>
        <sz val="11"/>
        <rFont val="Calibri"/>
        <family val="2"/>
      </rPr>
      <t>Wayne - CWW - Dearborn Heights</t>
    </r>
  </si>
  <si>
    <r>
      <rPr>
        <sz val="11"/>
        <rFont val="Calibri"/>
        <family val="2"/>
      </rPr>
      <t>Wayne - CWW - Dearborn United Dispatch Center</t>
    </r>
  </si>
  <si>
    <r>
      <rPr>
        <sz val="11"/>
        <rFont val="Calibri"/>
        <family val="2"/>
      </rPr>
      <t>Wayne - CWW - Huron Twp Police Department</t>
    </r>
  </si>
  <si>
    <r>
      <rPr>
        <sz val="11"/>
        <rFont val="Calibri"/>
        <family val="2"/>
      </rPr>
      <t>Wayne - CWW - Livonia Police Department</t>
    </r>
  </si>
  <si>
    <r>
      <rPr>
        <sz val="11"/>
        <rFont val="Calibri"/>
        <family val="2"/>
      </rPr>
      <t>Wayne - CWW - Northville Twp. DPS</t>
    </r>
  </si>
  <si>
    <r>
      <rPr>
        <sz val="11"/>
        <rFont val="Calibri"/>
        <family val="2"/>
      </rPr>
      <t>Wayne - CWW - Plymouth</t>
    </r>
  </si>
  <si>
    <r>
      <rPr>
        <sz val="11"/>
        <rFont val="Calibri"/>
        <family val="2"/>
      </rPr>
      <t>Wayne - CWW - Redford Township Police Department</t>
    </r>
  </si>
  <si>
    <r>
      <rPr>
        <sz val="11"/>
        <rFont val="Calibri"/>
        <family val="2"/>
      </rPr>
      <t>Wayne - CWW Romulus Police Department</t>
    </r>
  </si>
  <si>
    <r>
      <rPr>
        <sz val="11"/>
        <rFont val="Calibri"/>
        <family val="2"/>
      </rPr>
      <t>Wayne - CWW - Van Buren Twp Department of Public</t>
    </r>
  </si>
  <si>
    <r>
      <rPr>
        <sz val="11"/>
        <rFont val="Calibri"/>
        <family val="2"/>
      </rPr>
      <t>Wayne - Detroit Service Dist. - Detroit PD</t>
    </r>
  </si>
  <si>
    <r>
      <rPr>
        <sz val="11"/>
        <rFont val="Calibri"/>
        <family val="2"/>
      </rPr>
      <t>Wayne - Detroit Service Dist. - Detroit PD Back Up</t>
    </r>
  </si>
  <si>
    <r>
      <rPr>
        <sz val="11"/>
        <rFont val="Calibri"/>
        <family val="2"/>
      </rPr>
      <t>Wayne - Detroit Serv. Dist - Hamtramck</t>
    </r>
  </si>
  <si>
    <r>
      <rPr>
        <sz val="11"/>
        <rFont val="Calibri"/>
        <family val="2"/>
      </rPr>
      <t>Wayne - DMA - Brownstown Twp PD (Downriver South</t>
    </r>
  </si>
  <si>
    <r>
      <rPr>
        <sz val="11"/>
        <rFont val="Calibri"/>
        <family val="2"/>
      </rPr>
      <t>Wayne - DMA - Downriver Central Dispatch - Allen Pk</t>
    </r>
  </si>
  <si>
    <r>
      <rPr>
        <sz val="11"/>
        <rFont val="Calibri"/>
        <family val="2"/>
      </rPr>
      <t>Wayne - DMA - Downriver Central Dispatch-Southgate</t>
    </r>
  </si>
  <si>
    <r>
      <rPr>
        <sz val="11"/>
        <rFont val="Calibri"/>
        <family val="2"/>
      </rPr>
      <t xml:space="preserve">Wayne - DMA - Ecorse PD </t>
    </r>
    <r>
      <rPr>
        <b/>
        <sz val="11"/>
        <rFont val="Calibri"/>
        <family val="2"/>
      </rPr>
      <t>Consolidated to Wyandotte</t>
    </r>
  </si>
  <si>
    <r>
      <rPr>
        <sz val="11"/>
        <rFont val="Calibri"/>
        <family val="2"/>
      </rPr>
      <t>Wayne - DMA - Flat Rock PD</t>
    </r>
  </si>
  <si>
    <r>
      <rPr>
        <sz val="11"/>
        <rFont val="Calibri"/>
        <family val="2"/>
      </rPr>
      <t>Wayne - DMA - Gibraltar PD</t>
    </r>
  </si>
  <si>
    <r>
      <rPr>
        <sz val="11"/>
        <rFont val="Calibri"/>
        <family val="2"/>
      </rPr>
      <t>Wayne - DMA - Grosse Ile Twp. PD</t>
    </r>
  </si>
  <si>
    <r>
      <rPr>
        <sz val="11"/>
        <rFont val="Calibri"/>
        <family val="2"/>
      </rPr>
      <t>Wayne - DMA - River Rouge PD</t>
    </r>
  </si>
  <si>
    <r>
      <rPr>
        <sz val="11"/>
        <rFont val="Calibri"/>
        <family val="2"/>
      </rPr>
      <t>Wayne - DMA - Riverview PD</t>
    </r>
  </si>
  <si>
    <r>
      <rPr>
        <sz val="11"/>
        <rFont val="Calibri"/>
        <family val="2"/>
      </rPr>
      <t xml:space="preserve">Wayne - DMA - Rockwood PD  </t>
    </r>
    <r>
      <rPr>
        <b/>
        <sz val="11"/>
        <rFont val="Calibri"/>
        <family val="2"/>
      </rPr>
      <t>Consolidated to Gibralt</t>
    </r>
  </si>
  <si>
    <r>
      <rPr>
        <sz val="11"/>
        <rFont val="Calibri"/>
        <family val="2"/>
      </rPr>
      <t>Wayne - DMA - Taylor PD</t>
    </r>
  </si>
  <si>
    <r>
      <rPr>
        <sz val="11"/>
        <rFont val="Calibri"/>
        <family val="2"/>
      </rPr>
      <t xml:space="preserve">Wayne - DMA - Trenton PD </t>
    </r>
    <r>
      <rPr>
        <b/>
        <sz val="11"/>
        <rFont val="Calibri"/>
        <family val="2"/>
      </rPr>
      <t>Consolidated to Brownsto</t>
    </r>
  </si>
  <si>
    <r>
      <rPr>
        <sz val="11"/>
        <rFont val="Calibri"/>
        <family val="2"/>
      </rPr>
      <t>Wayne - DMA - Woodhaven PD</t>
    </r>
  </si>
  <si>
    <r>
      <rPr>
        <sz val="11"/>
        <rFont val="Calibri"/>
        <family val="2"/>
      </rPr>
      <t>Wexford County</t>
    </r>
  </si>
  <si>
    <t>Multiple; see Misc. tab</t>
  </si>
  <si>
    <t>Multiple, see Misc. tab</t>
  </si>
  <si>
    <r>
      <rPr>
        <sz val="10"/>
        <color rgb="FF4D4D4D"/>
        <rFont val="Arial"/>
        <family val="2"/>
      </rPr>
      <t>W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se County</t>
    </r>
  </si>
  <si>
    <r>
      <rPr>
        <sz val="10"/>
        <color rgb="FF4D4D4D"/>
        <rFont val="Arial"/>
        <family val="2"/>
      </rPr>
      <t>Decatur Police</t>
    </r>
    <r>
      <rPr>
        <sz val="10"/>
        <color rgb="FF3D383D"/>
        <rFont val="Arial"/>
        <family val="2"/>
      </rPr>
      <t>Departmen</t>
    </r>
    <r>
      <rPr>
        <sz val="10"/>
        <color rgb="FF625D5B"/>
        <rFont val="Arial"/>
        <family val="2"/>
      </rPr>
      <t>t</t>
    </r>
  </si>
  <si>
    <r>
      <rPr>
        <sz val="10"/>
        <color rgb="FF3D383D"/>
        <rFont val="Arial"/>
        <family val="2"/>
      </rPr>
      <t>Br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dgepo</t>
    </r>
    <r>
      <rPr>
        <sz val="10"/>
        <color rgb="FF625D5B"/>
        <rFont val="Arial"/>
        <family val="2"/>
      </rPr>
      <t xml:space="preserve">rt </t>
    </r>
    <r>
      <rPr>
        <sz val="10"/>
        <color rgb="FF4D4D4D"/>
        <rFont val="Arial"/>
        <family val="2"/>
      </rPr>
      <t>Po</t>
    </r>
    <r>
      <rPr>
        <sz val="10"/>
        <color rgb="FF747772"/>
        <rFont val="Arial"/>
        <family val="2"/>
      </rPr>
      <t>li</t>
    </r>
    <r>
      <rPr>
        <sz val="10"/>
        <color rgb="FF3D383D"/>
        <rFont val="Arial"/>
        <family val="2"/>
      </rPr>
      <t>ce Depa</t>
    </r>
    <r>
      <rPr>
        <sz val="10"/>
        <color rgb="FF625D5B"/>
        <rFont val="Arial"/>
        <family val="2"/>
      </rPr>
      <t>rtme</t>
    </r>
    <r>
      <rPr>
        <sz val="10"/>
        <color rgb="FF3D383D"/>
        <rFont val="Arial"/>
        <family val="2"/>
      </rPr>
      <t>n</t>
    </r>
    <r>
      <rPr>
        <sz val="10"/>
        <color rgb="FF625D5B"/>
        <rFont val="Arial"/>
        <family val="2"/>
      </rPr>
      <t>t</t>
    </r>
  </si>
  <si>
    <r>
      <rPr>
        <sz val="10"/>
        <color rgb="FF161528"/>
        <rFont val="Arial"/>
        <family val="2"/>
      </rPr>
      <t>T</t>
    </r>
    <r>
      <rPr>
        <sz val="10"/>
        <color rgb="FF4D4D4D"/>
        <rFont val="Arial"/>
        <family val="2"/>
      </rPr>
      <t>erre</t>
    </r>
    <r>
      <rPr>
        <sz val="10"/>
        <color rgb="FF674D38"/>
        <rFont val="Arial"/>
        <family val="2"/>
      </rPr>
      <t xml:space="preserve">ll </t>
    </r>
    <r>
      <rPr>
        <sz val="10"/>
        <color rgb="FF4D4D4D"/>
        <rFont val="Arial"/>
        <family val="2"/>
      </rPr>
      <t>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 Depa</t>
    </r>
    <r>
      <rPr>
        <sz val="10"/>
        <color rgb="FF625D5B"/>
        <rFont val="Arial"/>
        <family val="2"/>
      </rPr>
      <t>rtm</t>
    </r>
    <r>
      <rPr>
        <sz val="10"/>
        <color rgb="FF3D383D"/>
        <rFont val="Arial"/>
        <family val="2"/>
      </rPr>
      <t>en</t>
    </r>
    <r>
      <rPr>
        <sz val="10"/>
        <color rgb="FF625D5B"/>
        <rFont val="Arial"/>
        <family val="2"/>
      </rPr>
      <t>t</t>
    </r>
  </si>
  <si>
    <r>
      <rPr>
        <sz val="10"/>
        <color rgb="FF4D4D4D"/>
        <rFont val="Arial"/>
        <family val="2"/>
      </rPr>
      <t>NC</t>
    </r>
    <r>
      <rPr>
        <sz val="10"/>
        <color rgb="FF161528"/>
        <rFont val="Arial"/>
        <family val="2"/>
      </rPr>
      <t>T T</t>
    </r>
    <r>
      <rPr>
        <sz val="10"/>
        <color rgb="FF674D38"/>
        <rFont val="Arial"/>
        <family val="2"/>
      </rPr>
      <t>r</t>
    </r>
    <r>
      <rPr>
        <sz val="10"/>
        <color rgb="FF4D4D4D"/>
        <rFont val="Arial"/>
        <family val="2"/>
      </rPr>
      <t>a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n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ng Cen</t>
    </r>
    <r>
      <rPr>
        <sz val="10"/>
        <color rgb="FF625D5B"/>
        <rFont val="Arial"/>
        <family val="2"/>
      </rPr>
      <t>ter</t>
    </r>
  </si>
  <si>
    <r>
      <rPr>
        <sz val="10"/>
        <color rgb="FF3D383D"/>
        <rFont val="Arial"/>
        <family val="2"/>
      </rPr>
      <t>Somerve</t>
    </r>
    <r>
      <rPr>
        <sz val="10"/>
        <color rgb="FF625D5B"/>
        <rFont val="Arial"/>
        <family val="2"/>
      </rPr>
      <t xml:space="preserve">ll </t>
    </r>
    <r>
      <rPr>
        <sz val="10"/>
        <color rgb="FF3D383D"/>
        <rFont val="Arial"/>
        <family val="2"/>
      </rPr>
      <t>County Sher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</si>
  <si>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4D4D4D"/>
        <rFont val="Arial"/>
        <family val="2"/>
      </rPr>
      <t>RockwallPolice</t>
    </r>
    <r>
      <rPr>
        <sz val="10"/>
        <color rgb="FF3D383D"/>
        <rFont val="Arial"/>
        <family val="2"/>
      </rPr>
      <t>Depa</t>
    </r>
    <r>
      <rPr>
        <sz val="10"/>
        <color rgb="FF625D5B"/>
        <rFont val="Arial"/>
        <family val="2"/>
      </rPr>
      <t>rtme</t>
    </r>
    <r>
      <rPr>
        <sz val="10"/>
        <color rgb="FF3D383D"/>
        <rFont val="Arial"/>
        <family val="2"/>
      </rPr>
      <t>n</t>
    </r>
    <r>
      <rPr>
        <sz val="10"/>
        <color rgb="FF625D5B"/>
        <rFont val="Arial"/>
        <family val="2"/>
      </rPr>
      <t>t</t>
    </r>
  </si>
  <si>
    <r>
      <rPr>
        <sz val="10"/>
        <color rgb="FF4D4D4D"/>
        <rFont val="Arial"/>
        <family val="2"/>
      </rPr>
      <t xml:space="preserve">Rockwall </t>
    </r>
    <r>
      <rPr>
        <sz val="10"/>
        <color rgb="FF3D383D"/>
        <rFont val="Arial"/>
        <family val="2"/>
      </rPr>
      <t>County Sher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</si>
  <si>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4D4D4D"/>
        <rFont val="Arial"/>
        <family val="2"/>
      </rPr>
      <t>Weatherford 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 Depa</t>
    </r>
    <r>
      <rPr>
        <sz val="10"/>
        <color rgb="FF625D5B"/>
        <rFont val="Arial"/>
        <family val="2"/>
      </rPr>
      <t>rtme</t>
    </r>
    <r>
      <rPr>
        <sz val="10"/>
        <color rgb="FF3D383D"/>
        <rFont val="Arial"/>
        <family val="2"/>
      </rPr>
      <t>n</t>
    </r>
    <r>
      <rPr>
        <sz val="10"/>
        <color rgb="FF625D5B"/>
        <rFont val="Arial"/>
        <family val="2"/>
      </rPr>
      <t>t</t>
    </r>
  </si>
  <si>
    <r>
      <rPr>
        <sz val="10"/>
        <color rgb="FF3D383D"/>
        <rFont val="Arial"/>
        <family val="2"/>
      </rPr>
      <t>Sp</t>
    </r>
    <r>
      <rPr>
        <sz val="10"/>
        <color rgb="FF625D5B"/>
        <rFont val="Arial"/>
        <family val="2"/>
      </rPr>
      <t>r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ng</t>
    </r>
    <r>
      <rPr>
        <sz val="10"/>
        <color rgb="FF625D5B"/>
        <rFont val="Arial"/>
        <family val="2"/>
      </rPr>
      <t>t</t>
    </r>
    <r>
      <rPr>
        <sz val="10"/>
        <color rgb="FF3D383D"/>
        <rFont val="Arial"/>
        <family val="2"/>
      </rPr>
      <t>o</t>
    </r>
    <r>
      <rPr>
        <sz val="10"/>
        <color rgb="FF625D5B"/>
        <rFont val="Arial"/>
        <family val="2"/>
      </rPr>
      <t xml:space="preserve">wn </t>
    </r>
    <r>
      <rPr>
        <sz val="10"/>
        <color rgb="FF4D4D4D"/>
        <rFont val="Arial"/>
        <family val="2"/>
      </rPr>
      <t>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</si>
  <si>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4D4D4D"/>
        <rFont val="Arial"/>
        <family val="2"/>
      </rPr>
      <t xml:space="preserve">Parker </t>
    </r>
    <r>
      <rPr>
        <sz val="10"/>
        <color rgb="FF625D5B"/>
        <rFont val="Arial"/>
        <family val="2"/>
      </rPr>
      <t>lif</t>
    </r>
    <r>
      <rPr>
        <sz val="10"/>
        <color rgb="FF3D383D"/>
        <rFont val="Arial"/>
        <family val="2"/>
      </rPr>
      <t>eca</t>
    </r>
    <r>
      <rPr>
        <sz val="10"/>
        <color rgb="FF625D5B"/>
        <rFont val="Arial"/>
        <family val="2"/>
      </rPr>
      <t>r</t>
    </r>
    <r>
      <rPr>
        <sz val="10"/>
        <color rgb="FF3D383D"/>
        <rFont val="Arial"/>
        <family val="2"/>
      </rPr>
      <t>e</t>
    </r>
  </si>
  <si>
    <r>
      <rPr>
        <sz val="10"/>
        <color rgb="FF4D4D4D"/>
        <rFont val="Arial"/>
        <family val="2"/>
      </rPr>
      <t xml:space="preserve">Parker </t>
    </r>
    <r>
      <rPr>
        <sz val="10"/>
        <color rgb="FF3D383D"/>
        <rFont val="Arial"/>
        <family val="2"/>
      </rPr>
      <t>County Sher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</si>
  <si>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4D4D4D"/>
        <rFont val="Arial"/>
        <family val="2"/>
      </rPr>
      <t>Palo P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n</t>
    </r>
    <r>
      <rPr>
        <sz val="10"/>
        <color rgb="FF625D5B"/>
        <rFont val="Arial"/>
        <family val="2"/>
      </rPr>
      <t>t</t>
    </r>
    <r>
      <rPr>
        <sz val="10"/>
        <color rgb="FF3D383D"/>
        <rFont val="Arial"/>
        <family val="2"/>
      </rPr>
      <t>o County She</t>
    </r>
    <r>
      <rPr>
        <sz val="10"/>
        <color rgb="FF625D5B"/>
        <rFont val="Arial"/>
        <family val="2"/>
      </rPr>
      <t>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</si>
  <si>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4D4D4D"/>
        <rFont val="Arial"/>
        <family val="2"/>
      </rPr>
      <t>M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ne</t>
    </r>
    <r>
      <rPr>
        <sz val="10"/>
        <color rgb="FF625D5B"/>
        <rFont val="Arial"/>
        <family val="2"/>
      </rPr>
      <t xml:space="preserve">ral </t>
    </r>
    <r>
      <rPr>
        <sz val="10"/>
        <color rgb="FF4D4D4D"/>
        <rFont val="Arial"/>
        <family val="2"/>
      </rPr>
      <t>Wells Po</t>
    </r>
    <r>
      <rPr>
        <sz val="10"/>
        <color rgb="FF674D38"/>
        <rFont val="Arial"/>
        <family val="2"/>
      </rPr>
      <t>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</si>
  <si>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625D5B"/>
        <rFont val="Arial"/>
        <family val="2"/>
      </rPr>
      <t>Navarr</t>
    </r>
    <r>
      <rPr>
        <sz val="10"/>
        <color rgb="FF3D383D"/>
        <rFont val="Arial"/>
        <family val="2"/>
      </rPr>
      <t>o County Sher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 xml:space="preserve">s </t>
    </r>
    <r>
      <rPr>
        <sz val="10"/>
        <color rgb="FF161528"/>
        <rFont val="Arial"/>
        <family val="2"/>
      </rPr>
      <t>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</si>
  <si>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3D383D"/>
        <rFont val="Arial"/>
        <family val="2"/>
      </rPr>
      <t>Co</t>
    </r>
    <r>
      <rPr>
        <sz val="10"/>
        <color rgb="FF625D5B"/>
        <rFont val="Arial"/>
        <family val="2"/>
      </rPr>
      <t>r</t>
    </r>
    <r>
      <rPr>
        <sz val="10"/>
        <color rgb="FF3D383D"/>
        <rFont val="Arial"/>
        <family val="2"/>
      </rPr>
      <t>s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cana </t>
    </r>
    <r>
      <rPr>
        <sz val="10"/>
        <color rgb="FF4D4D4D"/>
        <rFont val="Arial"/>
        <family val="2"/>
      </rPr>
      <t>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 Depa</t>
    </r>
    <r>
      <rPr>
        <sz val="10"/>
        <color rgb="FF625D5B"/>
        <rFont val="Arial"/>
        <family val="2"/>
      </rPr>
      <t>rtm</t>
    </r>
    <r>
      <rPr>
        <sz val="10"/>
        <color rgb="FF3D383D"/>
        <rFont val="Arial"/>
        <family val="2"/>
      </rPr>
      <t>en</t>
    </r>
    <r>
      <rPr>
        <sz val="10"/>
        <color rgb="FF625D5B"/>
        <rFont val="Arial"/>
        <family val="2"/>
      </rPr>
      <t>t</t>
    </r>
  </si>
  <si>
    <r>
      <rPr>
        <sz val="10"/>
        <color rgb="FF625D5B"/>
        <rFont val="Arial"/>
        <family val="2"/>
      </rPr>
      <t>Ka</t>
    </r>
    <r>
      <rPr>
        <sz val="10"/>
        <color rgb="FF161528"/>
        <rFont val="Arial"/>
        <family val="2"/>
      </rPr>
      <t>u</t>
    </r>
    <r>
      <rPr>
        <sz val="10"/>
        <color rgb="FF625D5B"/>
        <rFont val="Arial"/>
        <family val="2"/>
      </rPr>
      <t>fma</t>
    </r>
    <r>
      <rPr>
        <sz val="10"/>
        <color rgb="FF3D383D"/>
        <rFont val="Arial"/>
        <family val="2"/>
      </rPr>
      <t>n County Sher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</si>
  <si>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4D4D4D"/>
        <rFont val="Arial"/>
        <family val="2"/>
      </rPr>
      <t>Forney 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 Departmen</t>
    </r>
    <r>
      <rPr>
        <sz val="10"/>
        <color rgb="FF625D5B"/>
        <rFont val="Arial"/>
        <family val="2"/>
      </rPr>
      <t>t</t>
    </r>
  </si>
  <si>
    <r>
      <rPr>
        <sz val="10"/>
        <color rgb="FF625D5B"/>
        <rFont val="Arial"/>
        <family val="2"/>
      </rPr>
      <t>J</t>
    </r>
    <r>
      <rPr>
        <sz val="10"/>
        <color rgb="FF3D383D"/>
        <rFont val="Arial"/>
        <family val="2"/>
      </rPr>
      <t>ohnson County She</t>
    </r>
    <r>
      <rPr>
        <sz val="10"/>
        <color rgb="FF625D5B"/>
        <rFont val="Arial"/>
        <family val="2"/>
      </rPr>
      <t>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</si>
  <si>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625D5B"/>
        <rFont val="Arial"/>
        <family val="2"/>
      </rPr>
      <t>Jo</t>
    </r>
    <r>
      <rPr>
        <sz val="10"/>
        <color rgb="FF3D383D"/>
        <rFont val="Arial"/>
        <family val="2"/>
      </rPr>
      <t>hnson County Eme</t>
    </r>
    <r>
      <rPr>
        <sz val="10"/>
        <color rgb="FF625D5B"/>
        <rFont val="Arial"/>
        <family val="2"/>
      </rPr>
      <t>r</t>
    </r>
    <r>
      <rPr>
        <sz val="10"/>
        <color rgb="FF3D383D"/>
        <rFont val="Arial"/>
        <family val="2"/>
      </rPr>
      <t xml:space="preserve">gency </t>
    </r>
    <r>
      <rPr>
        <sz val="10"/>
        <color rgb="FF4D4D4D"/>
        <rFont val="Arial"/>
        <family val="2"/>
      </rPr>
      <t>D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st</t>
    </r>
    <r>
      <rPr>
        <sz val="10"/>
        <color rgb="FF625D5B"/>
        <rFont val="Arial"/>
        <family val="2"/>
      </rPr>
      <t>r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ct </t>
    </r>
    <r>
      <rPr>
        <sz val="10"/>
        <color rgb="FF4D4D4D"/>
        <rFont val="Arial"/>
        <family val="2"/>
      </rPr>
      <t xml:space="preserve">aka Johnson </t>
    </r>
    <r>
      <rPr>
        <sz val="10"/>
        <color rgb="FF3D383D"/>
        <rFont val="Arial"/>
        <family val="2"/>
      </rPr>
      <t>County EMA</t>
    </r>
  </si>
  <si>
    <r>
      <rPr>
        <sz val="10"/>
        <color rgb="FF3D383D"/>
        <rFont val="Arial"/>
        <family val="2"/>
      </rPr>
      <t xml:space="preserve">Cleburne </t>
    </r>
    <r>
      <rPr>
        <sz val="10"/>
        <color rgb="FF4D4D4D"/>
        <rFont val="Arial"/>
        <family val="2"/>
      </rPr>
      <t>Po</t>
    </r>
    <r>
      <rPr>
        <sz val="10"/>
        <color rgb="FF747772"/>
        <rFont val="Arial"/>
        <family val="2"/>
      </rPr>
      <t>li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</si>
  <si>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4D4D4D"/>
        <rFont val="Arial"/>
        <family val="2"/>
      </rPr>
      <t xml:space="preserve">Hunt </t>
    </r>
    <r>
      <rPr>
        <sz val="10"/>
        <color rgb="FF3D383D"/>
        <rFont val="Arial"/>
        <family val="2"/>
      </rPr>
      <t>County She</t>
    </r>
    <r>
      <rPr>
        <sz val="10"/>
        <color rgb="FF625D5B"/>
        <rFont val="Arial"/>
        <family val="2"/>
      </rPr>
      <t>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</si>
  <si>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3D383D"/>
        <rFont val="Arial"/>
        <family val="2"/>
      </rPr>
      <t>G</t>
    </r>
    <r>
      <rPr>
        <sz val="10"/>
        <color rgb="FF674D38"/>
        <rFont val="Arial"/>
        <family val="2"/>
      </rPr>
      <t>r</t>
    </r>
    <r>
      <rPr>
        <sz val="10"/>
        <color rgb="FF4D4D4D"/>
        <rFont val="Arial"/>
        <family val="2"/>
      </rPr>
      <t>eenv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 xml:space="preserve">lle </t>
    </r>
    <r>
      <rPr>
        <sz val="10"/>
        <color rgb="FF4D4D4D"/>
        <rFont val="Arial"/>
        <family val="2"/>
      </rPr>
      <t>Po</t>
    </r>
    <r>
      <rPr>
        <sz val="10"/>
        <color rgb="FF747772"/>
        <rFont val="Arial"/>
        <family val="2"/>
      </rPr>
      <t>li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</si>
  <si>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3D383D"/>
        <rFont val="Arial"/>
        <family val="2"/>
      </rPr>
      <t>Comme</t>
    </r>
    <r>
      <rPr>
        <sz val="10"/>
        <color rgb="FF625D5B"/>
        <rFont val="Arial"/>
        <family val="2"/>
      </rPr>
      <t>r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PoliceDepartment</t>
    </r>
  </si>
  <si>
    <r>
      <rPr>
        <sz val="10"/>
        <color rgb="FF4D4D4D"/>
        <rFont val="Arial"/>
        <family val="2"/>
      </rPr>
      <t xml:space="preserve">Hood </t>
    </r>
    <r>
      <rPr>
        <sz val="10"/>
        <color rgb="FF3D383D"/>
        <rFont val="Arial"/>
        <family val="2"/>
      </rPr>
      <t>County She</t>
    </r>
    <r>
      <rPr>
        <sz val="10"/>
        <color rgb="FF625D5B"/>
        <rFont val="Arial"/>
        <family val="2"/>
      </rPr>
      <t>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</si>
  <si>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3D383D"/>
        <rFont val="Arial"/>
        <family val="2"/>
      </rPr>
      <t>S</t>
    </r>
    <r>
      <rPr>
        <sz val="10"/>
        <color rgb="FF625D5B"/>
        <rFont val="Arial"/>
        <family val="2"/>
      </rPr>
      <t>te</t>
    </r>
    <r>
      <rPr>
        <sz val="10"/>
        <color rgb="FF3D383D"/>
        <rFont val="Arial"/>
        <family val="2"/>
      </rPr>
      <t>phenv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l</t>
    </r>
    <r>
      <rPr>
        <sz val="10"/>
        <color rgb="FF674D38"/>
        <rFont val="Arial"/>
        <family val="2"/>
      </rPr>
      <t>l</t>
    </r>
    <r>
      <rPr>
        <sz val="10"/>
        <color rgb="FF3D383D"/>
        <rFont val="Arial"/>
        <family val="2"/>
      </rPr>
      <t xml:space="preserve">e </t>
    </r>
    <r>
      <rPr>
        <sz val="10"/>
        <color rgb="FF4D4D4D"/>
        <rFont val="Arial"/>
        <family val="2"/>
      </rPr>
      <t>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</si>
  <si>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3D383D"/>
        <rFont val="Arial"/>
        <family val="2"/>
      </rPr>
      <t>E</t>
    </r>
    <r>
      <rPr>
        <sz val="10"/>
        <color rgb="FF674D38"/>
        <rFont val="Arial"/>
        <family val="2"/>
      </rPr>
      <t>r</t>
    </r>
    <r>
      <rPr>
        <sz val="10"/>
        <color rgb="FF4D4D4D"/>
        <rFont val="Arial"/>
        <family val="2"/>
      </rPr>
      <t xml:space="preserve">ath </t>
    </r>
    <r>
      <rPr>
        <sz val="10"/>
        <color rgb="FF3D383D"/>
        <rFont val="Arial"/>
        <family val="2"/>
      </rPr>
      <t>County She</t>
    </r>
    <r>
      <rPr>
        <sz val="10"/>
        <color rgb="FF625D5B"/>
        <rFont val="Arial"/>
        <family val="2"/>
      </rPr>
      <t>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</si>
  <si>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4D4D4D"/>
        <rFont val="Arial"/>
        <family val="2"/>
      </rPr>
      <t>Waxahach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e </t>
    </r>
    <r>
      <rPr>
        <sz val="10"/>
        <color rgb="FF4D4D4D"/>
        <rFont val="Arial"/>
        <family val="2"/>
      </rPr>
      <t>Po</t>
    </r>
    <r>
      <rPr>
        <sz val="10"/>
        <color rgb="FF674D38"/>
        <rFont val="Arial"/>
        <family val="2"/>
      </rPr>
      <t>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</si>
  <si>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4D4D4D"/>
        <rFont val="Arial"/>
        <family val="2"/>
      </rPr>
      <t>M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d</t>
    </r>
    <r>
      <rPr>
        <sz val="10"/>
        <color rgb="FF674D38"/>
        <rFont val="Arial"/>
        <family val="2"/>
      </rPr>
      <t>l</t>
    </r>
    <r>
      <rPr>
        <sz val="10"/>
        <color rgb="FF4D4D4D"/>
        <rFont val="Arial"/>
        <family val="2"/>
      </rPr>
      <t>oth</t>
    </r>
    <r>
      <rPr>
        <sz val="10"/>
        <color rgb="FF747772"/>
        <rFont val="Arial"/>
        <family val="2"/>
      </rPr>
      <t>i</t>
    </r>
    <r>
      <rPr>
        <sz val="10"/>
        <color rgb="FF4D4D4D"/>
        <rFont val="Arial"/>
        <family val="2"/>
      </rPr>
      <t>an Po</t>
    </r>
    <r>
      <rPr>
        <sz val="10"/>
        <color rgb="FF747772"/>
        <rFont val="Arial"/>
        <family val="2"/>
      </rPr>
      <t>li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</si>
  <si>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4D4D4D"/>
        <rFont val="Arial"/>
        <family val="2"/>
      </rPr>
      <t>E</t>
    </r>
    <r>
      <rPr>
        <sz val="10"/>
        <color rgb="FF674D38"/>
        <rFont val="Arial"/>
        <family val="2"/>
      </rPr>
      <t>l</t>
    </r>
    <r>
      <rPr>
        <sz val="10"/>
        <color rgb="FF625D5B"/>
        <rFont val="Arial"/>
        <family val="2"/>
      </rPr>
      <t>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s Co</t>
    </r>
    <r>
      <rPr>
        <sz val="10"/>
        <color rgb="FF161528"/>
        <rFont val="Arial"/>
        <family val="2"/>
      </rPr>
      <t>u</t>
    </r>
    <r>
      <rPr>
        <sz val="10"/>
        <color rgb="FF3D383D"/>
        <rFont val="Arial"/>
        <family val="2"/>
      </rPr>
      <t>nty Sher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</si>
  <si>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4D4D4D"/>
        <rFont val="Arial"/>
        <family val="2"/>
      </rPr>
      <t>W</t>
    </r>
    <r>
      <rPr>
        <sz val="10"/>
        <color rgb="FF747772"/>
        <rFont val="Arial"/>
        <family val="2"/>
      </rPr>
      <t>i</t>
    </r>
    <r>
      <rPr>
        <sz val="10"/>
        <color rgb="FF4D4D4D"/>
        <rFont val="Arial"/>
        <family val="2"/>
      </rPr>
      <t>lmer 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 Depa</t>
    </r>
    <r>
      <rPr>
        <sz val="10"/>
        <color rgb="FF625D5B"/>
        <rFont val="Arial"/>
        <family val="2"/>
      </rPr>
      <t>rtme</t>
    </r>
    <r>
      <rPr>
        <sz val="10"/>
        <color rgb="FF3D383D"/>
        <rFont val="Arial"/>
        <family val="2"/>
      </rPr>
      <t>n</t>
    </r>
    <r>
      <rPr>
        <sz val="10"/>
        <color rgb="FF625D5B"/>
        <rFont val="Arial"/>
        <family val="2"/>
      </rPr>
      <t>t</t>
    </r>
  </si>
  <si>
    <r>
      <rPr>
        <sz val="10"/>
        <color rgb="FF3D383D"/>
        <rFont val="Arial"/>
        <family val="2"/>
      </rPr>
      <t>Seago</t>
    </r>
    <r>
      <rPr>
        <sz val="10"/>
        <color rgb="FF625D5B"/>
        <rFont val="Arial"/>
        <family val="2"/>
      </rPr>
      <t>v</t>
    </r>
    <r>
      <rPr>
        <sz val="10"/>
        <color rgb="FF747772"/>
        <rFont val="Arial"/>
        <family val="2"/>
      </rPr>
      <t>i</t>
    </r>
    <r>
      <rPr>
        <sz val="10"/>
        <color rgb="FF674D38"/>
        <rFont val="Arial"/>
        <family val="2"/>
      </rPr>
      <t>l</t>
    </r>
    <r>
      <rPr>
        <sz val="10"/>
        <color rgb="FF625D5B"/>
        <rFont val="Arial"/>
        <family val="2"/>
      </rPr>
      <t>l</t>
    </r>
    <r>
      <rPr>
        <sz val="10"/>
        <color rgb="FF3D383D"/>
        <rFont val="Arial"/>
        <family val="2"/>
      </rPr>
      <t xml:space="preserve">e </t>
    </r>
    <r>
      <rPr>
        <sz val="10"/>
        <color rgb="FF4D4D4D"/>
        <rFont val="Arial"/>
        <family val="2"/>
      </rPr>
      <t>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</si>
  <si>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3D383D"/>
        <rFont val="Arial"/>
        <family val="2"/>
      </rPr>
      <t xml:space="preserve">Sachse </t>
    </r>
    <r>
      <rPr>
        <sz val="10"/>
        <color rgb="FF4D4D4D"/>
        <rFont val="Arial"/>
        <family val="2"/>
      </rPr>
      <t>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 Depa</t>
    </r>
    <r>
      <rPr>
        <sz val="10"/>
        <color rgb="FF625D5B"/>
        <rFont val="Arial"/>
        <family val="2"/>
      </rPr>
      <t>rtme</t>
    </r>
    <r>
      <rPr>
        <sz val="10"/>
        <color rgb="FF3D383D"/>
        <rFont val="Arial"/>
        <family val="2"/>
      </rPr>
      <t>n</t>
    </r>
    <r>
      <rPr>
        <sz val="10"/>
        <color rgb="FF625D5B"/>
        <rFont val="Arial"/>
        <family val="2"/>
      </rPr>
      <t>t</t>
    </r>
  </si>
  <si>
    <r>
      <rPr>
        <sz val="10"/>
        <color rgb="FF3D383D"/>
        <rFont val="Arial"/>
        <family val="2"/>
      </rPr>
      <t>Cockre</t>
    </r>
    <r>
      <rPr>
        <sz val="10"/>
        <color rgb="FF625D5B"/>
        <rFont val="Arial"/>
        <family val="2"/>
      </rPr>
      <t>ll H</t>
    </r>
    <r>
      <rPr>
        <sz val="10"/>
        <color rgb="FF747772"/>
        <rFont val="Arial"/>
        <family val="2"/>
      </rPr>
      <t>i</t>
    </r>
    <r>
      <rPr>
        <sz val="10"/>
        <color rgb="FF4D4D4D"/>
        <rFont val="Arial"/>
        <family val="2"/>
      </rPr>
      <t>ll 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</si>
  <si>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3D383D"/>
        <rFont val="Arial"/>
        <family val="2"/>
      </rPr>
      <t>Balch Sp</t>
    </r>
    <r>
      <rPr>
        <sz val="10"/>
        <color rgb="FF625D5B"/>
        <rFont val="Arial"/>
        <family val="2"/>
      </rPr>
      <t>r</t>
    </r>
    <r>
      <rPr>
        <sz val="10"/>
        <color rgb="FF747772"/>
        <rFont val="Arial"/>
        <family val="2"/>
      </rPr>
      <t>i</t>
    </r>
    <r>
      <rPr>
        <sz val="10"/>
        <color rgb="FF4D4D4D"/>
        <rFont val="Arial"/>
        <family val="2"/>
      </rPr>
      <t>ngs 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 Depa</t>
    </r>
    <r>
      <rPr>
        <sz val="10"/>
        <color rgb="FF625D5B"/>
        <rFont val="Arial"/>
        <family val="2"/>
      </rPr>
      <t>rtme</t>
    </r>
    <r>
      <rPr>
        <sz val="10"/>
        <color rgb="FF3D383D"/>
        <rFont val="Arial"/>
        <family val="2"/>
      </rPr>
      <t>n</t>
    </r>
    <r>
      <rPr>
        <sz val="10"/>
        <color rgb="FF625D5B"/>
        <rFont val="Arial"/>
        <family val="2"/>
      </rPr>
      <t>t</t>
    </r>
  </si>
  <si>
    <r>
      <rPr>
        <sz val="10"/>
        <color rgb="FF4D4D4D"/>
        <rFont val="Arial"/>
        <family val="2"/>
      </rPr>
      <t>Murphy PoliceDepartment</t>
    </r>
  </si>
  <si>
    <r>
      <rPr>
        <sz val="10"/>
        <color rgb="FF4D4D4D"/>
        <rFont val="Arial"/>
        <family val="2"/>
      </rPr>
      <t>Prosper Po</t>
    </r>
    <r>
      <rPr>
        <sz val="10"/>
        <color rgb="FF747772"/>
        <rFont val="Arial"/>
        <family val="2"/>
      </rPr>
      <t>li</t>
    </r>
    <r>
      <rPr>
        <sz val="10"/>
        <color rgb="FF3D383D"/>
        <rFont val="Arial"/>
        <family val="2"/>
      </rPr>
      <t>ce Depa</t>
    </r>
    <r>
      <rPr>
        <sz val="10"/>
        <color rgb="FF625D5B"/>
        <rFont val="Arial"/>
        <family val="2"/>
      </rPr>
      <t>rtme</t>
    </r>
    <r>
      <rPr>
        <sz val="10"/>
        <color rgb="FF3D383D"/>
        <rFont val="Arial"/>
        <family val="2"/>
      </rPr>
      <t>n</t>
    </r>
    <r>
      <rPr>
        <sz val="10"/>
        <color rgb="FF625D5B"/>
        <rFont val="Arial"/>
        <family val="2"/>
      </rPr>
      <t>t</t>
    </r>
  </si>
  <si>
    <r>
      <rPr>
        <sz val="10"/>
        <color rgb="FF4D4D4D"/>
        <rFont val="Arial"/>
        <family val="2"/>
      </rPr>
      <t>McK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nney </t>
    </r>
    <r>
      <rPr>
        <sz val="10"/>
        <color rgb="FF4D4D4D"/>
        <rFont val="Arial"/>
        <family val="2"/>
      </rPr>
      <t>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</si>
  <si>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4D4D4D"/>
        <rFont val="Arial"/>
        <family val="2"/>
      </rPr>
      <t>Fr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sco </t>
    </r>
    <r>
      <rPr>
        <sz val="10"/>
        <color rgb="FF4D4D4D"/>
        <rFont val="Arial"/>
        <family val="2"/>
      </rPr>
      <t>Pol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 xml:space="preserve">ce </t>
    </r>
    <r>
      <rPr>
        <sz val="10"/>
        <color rgb="FF4D4D4D"/>
        <rFont val="Arial"/>
        <family val="2"/>
      </rPr>
      <t>Department</t>
    </r>
  </si>
  <si>
    <r>
      <rPr>
        <sz val="10"/>
        <color rgb="FF3D383D"/>
        <rFont val="Arial"/>
        <family val="2"/>
      </rPr>
      <t>Co</t>
    </r>
    <r>
      <rPr>
        <sz val="10"/>
        <color rgb="FF747772"/>
        <rFont val="Arial"/>
        <family val="2"/>
      </rPr>
      <t>lli</t>
    </r>
    <r>
      <rPr>
        <sz val="10"/>
        <color rgb="FF4D4D4D"/>
        <rFont val="Arial"/>
        <family val="2"/>
      </rPr>
      <t xml:space="preserve">n </t>
    </r>
    <r>
      <rPr>
        <sz val="10"/>
        <color rgb="FF3D383D"/>
        <rFont val="Arial"/>
        <family val="2"/>
      </rPr>
      <t>County Sher</t>
    </r>
    <r>
      <rPr>
        <sz val="10"/>
        <color rgb="FF747772"/>
        <rFont val="Arial"/>
        <family val="2"/>
      </rPr>
      <t>i</t>
    </r>
    <r>
      <rPr>
        <sz val="10"/>
        <color rgb="FF625D5B"/>
        <rFont val="Arial"/>
        <family val="2"/>
      </rPr>
      <t>ff</t>
    </r>
    <r>
      <rPr>
        <sz val="10"/>
        <color rgb="FF3D383D"/>
        <rFont val="Arial"/>
        <family val="2"/>
      </rPr>
      <t>s O</t>
    </r>
    <r>
      <rPr>
        <sz val="10"/>
        <color rgb="FF625D5B"/>
        <rFont val="Arial"/>
        <family val="2"/>
      </rPr>
      <t>ff</t>
    </r>
    <r>
      <rPr>
        <sz val="10"/>
        <color rgb="FF747772"/>
        <rFont val="Arial"/>
        <family val="2"/>
      </rPr>
      <t>i</t>
    </r>
    <r>
      <rPr>
        <sz val="10"/>
        <color rgb="FF3D383D"/>
        <rFont val="Arial"/>
        <family val="2"/>
      </rPr>
      <t>ce</t>
    </r>
  </si>
  <si>
    <r>
      <rPr>
        <sz val="10"/>
        <color rgb="FF4D4D4D"/>
        <rFont val="Arial"/>
        <family val="2"/>
      </rPr>
      <t>Allen Po</t>
    </r>
    <r>
      <rPr>
        <sz val="10"/>
        <color rgb="FF747772"/>
        <rFont val="Arial"/>
        <family val="2"/>
      </rPr>
      <t>li</t>
    </r>
    <r>
      <rPr>
        <sz val="10"/>
        <color rgb="FF4D4D4D"/>
        <rFont val="Arial"/>
        <family val="2"/>
      </rPr>
      <t>ce Department</t>
    </r>
  </si>
  <si>
    <r>
      <rPr>
        <b/>
        <sz val="11"/>
        <color rgb="FF182A46"/>
        <rFont val="Arial"/>
        <family val="2"/>
      </rPr>
      <t>Phase</t>
    </r>
  </si>
  <si>
    <r>
      <rPr>
        <b/>
        <sz val="11"/>
        <color rgb="FF161528"/>
        <rFont val="Arial"/>
        <family val="2"/>
      </rPr>
      <t>PSAP</t>
    </r>
    <r>
      <rPr>
        <b/>
        <sz val="11"/>
        <color rgb="FF182A46"/>
        <rFont val="Arial"/>
        <family val="2"/>
      </rPr>
      <t>Name</t>
    </r>
  </si>
  <si>
    <r>
      <rPr>
        <b/>
        <sz val="11.5"/>
        <color rgb="FF182A46"/>
        <rFont val="Times New Roman"/>
        <family val="1"/>
      </rPr>
      <t>FCC</t>
    </r>
    <r>
      <rPr>
        <b/>
        <sz val="11.5"/>
        <color rgb="FF161528"/>
        <rFont val="Times New Roman"/>
        <family val="1"/>
      </rPr>
      <t>ID</t>
    </r>
  </si>
  <si>
    <t>Hillsborough County 911</t>
  </si>
  <si>
    <t>multiple</t>
  </si>
  <si>
    <t>see Misc. tab</t>
  </si>
  <si>
    <t>Hillsborough County Sheriff</t>
  </si>
  <si>
    <t>University of South Florida Police Department</t>
  </si>
  <si>
    <t>Temple Terrace Police Department</t>
  </si>
  <si>
    <t>Macdill Air Force Base Communications Center</t>
  </si>
  <si>
    <t>Plant City Police Department</t>
  </si>
  <si>
    <t>Tampa Police Department</t>
  </si>
  <si>
    <t>Tampa International Airport Police</t>
  </si>
  <si>
    <t>Tampa Fire Rescue</t>
  </si>
  <si>
    <t>Hillsborough County Fire and Rescue</t>
  </si>
  <si>
    <t>Hillsborough County Sheriff Back-up</t>
  </si>
  <si>
    <t>Hillsborough County</t>
  </si>
  <si>
    <t>Rhode Island E-911</t>
  </si>
  <si>
    <t>Rhode Island E9-1-1 Emergency Telephone System 
(Primary)</t>
  </si>
  <si>
    <t>RI</t>
  </si>
  <si>
    <t>Rhode Island E9-1-1 Emergency Telephone System 
Alternate PSAP</t>
  </si>
  <si>
    <t>South Carolina Revenue and Fiscal Affairs (SC Wireless 911 Program)</t>
  </si>
  <si>
    <t>St. Francois County Communications Center</t>
  </si>
  <si>
    <t>St. Francois County Communications Center (Primary)</t>
  </si>
  <si>
    <t>Iron County Communications</t>
  </si>
  <si>
    <t>Farmington Police Department</t>
  </si>
  <si>
    <t>Ste Genevieve 9-1-1 Communications</t>
  </si>
  <si>
    <t>Perryville Police Department</t>
  </si>
  <si>
    <t>Texas County Missouri PSAP</t>
  </si>
  <si>
    <t>Texas County Emergency Services 911</t>
  </si>
  <si>
    <t>East Texas Council of Governments</t>
  </si>
  <si>
    <t>911 Authority:</t>
  </si>
  <si>
    <t>Phase(s) Requested (Enter 1, 2, or Both)</t>
  </si>
  <si>
    <t>Wood County Sheriffs Office</t>
  </si>
  <si>
    <t>Phase 1</t>
  </si>
  <si>
    <t>Van Zandt County Sheriffs Office</t>
  </si>
  <si>
    <t>Upshur County Sheriffs Office</t>
  </si>
  <si>
    <t>Rains County Sheriffs Office</t>
  </si>
  <si>
    <t>Panola County Sheriffs Office</t>
  </si>
  <si>
    <t>Palestine Police Department</t>
  </si>
  <si>
    <t>Mineola Police Department</t>
  </si>
  <si>
    <t>Marion County Sheriffs Office</t>
  </si>
  <si>
    <t>Jacksonville Police Department</t>
  </si>
  <si>
    <t>Cherokee County Sheriffs Office</t>
  </si>
  <si>
    <t>Carthage Police Department</t>
  </si>
  <si>
    <t>Canton Police Department</t>
  </si>
  <si>
    <t>Camp County Sheriffs Office</t>
  </si>
  <si>
    <t>Anderson County Sheriffs Office</t>
  </si>
  <si>
    <t>White Oak Police Department</t>
  </si>
  <si>
    <t>Gregg County Sheriffs Office</t>
  </si>
  <si>
    <t>Gladewater Police Department</t>
  </si>
  <si>
    <t>City of Dallas Emergency Communications Office</t>
  </si>
  <si>
    <t>Dallas Neutral</t>
  </si>
  <si>
    <t>Dallas Emergency Comm Office</t>
  </si>
  <si>
    <t>Kerr Emergency 9-1-1 Network</t>
  </si>
  <si>
    <t>Smith County 9-1-1 Communications District</t>
  </si>
  <si>
    <t>UT Health ETX</t>
  </si>
  <si>
    <t>Smith County Call Center</t>
  </si>
  <si>
    <t>Tyler Police Department</t>
  </si>
  <si>
    <t>Smith County 911 District</t>
  </si>
  <si>
    <t>Tyler Junior College Police Department</t>
  </si>
  <si>
    <t>Tyler Department of Public Safety (DPS)</t>
  </si>
  <si>
    <t>Gulf Coast Regional 9-1-1 Emergency Communications District</t>
  </si>
  <si>
    <t>Alvin Police Department</t>
  </si>
  <si>
    <t>Angleton Police Department</t>
  </si>
  <si>
    <t>Brazoria Police Department</t>
  </si>
  <si>
    <t>Brazoria County Sheriffs Office</t>
  </si>
  <si>
    <t>Clute Police Department</t>
  </si>
  <si>
    <t>Freeport Police Department</t>
  </si>
  <si>
    <t>Lake Jackson Police Department</t>
  </si>
  <si>
    <t>West Columbia Police Department</t>
  </si>
  <si>
    <t>Mont Belvieu Police Department</t>
  </si>
  <si>
    <t>Chambers County Sheriffs Office</t>
  </si>
  <si>
    <t>Colorado County Sheriffs Office</t>
  </si>
  <si>
    <t>Cleveland Police Department</t>
  </si>
  <si>
    <t>Dayton Police Deparment</t>
  </si>
  <si>
    <t>Liberty Police Department</t>
  </si>
  <si>
    <t>Matagorda County Sheriffs Office</t>
  </si>
  <si>
    <t>Bay City Police Department</t>
  </si>
  <si>
    <t>Walker County Public Safety Communications Ctr</t>
  </si>
  <si>
    <t>Waller County Sheriffs Office</t>
  </si>
  <si>
    <t>Brookshire Police Department</t>
  </si>
  <si>
    <t>El Campo Police Department</t>
  </si>
  <si>
    <t>Wharton County Sheriffs Office</t>
  </si>
  <si>
    <t>Wharton Police Department</t>
  </si>
  <si>
    <t>Gulf Coast Regional 9-1-1 Emergency Communications
 District</t>
  </si>
  <si>
    <t>Bexar Metro 9-1-1 Network</t>
  </si>
  <si>
    <t>Alamo Heights PD</t>
  </si>
  <si>
    <t>Balcones Heights PD</t>
  </si>
  <si>
    <t>Bexar County SO</t>
  </si>
  <si>
    <t>Castle Hills PD</t>
  </si>
  <si>
    <t>Comal County SO</t>
  </si>
  <si>
    <t>Guadalupe County SO</t>
  </si>
  <si>
    <t>Helotes PD</t>
  </si>
  <si>
    <t>Kirby PD</t>
  </si>
  <si>
    <t>Live Oak PD</t>
  </si>
  <si>
    <t>New Braunfels PD</t>
  </si>
  <si>
    <t>Quarry Run Regional Operations Center</t>
  </si>
  <si>
    <t>Quarry Run Training</t>
  </si>
  <si>
    <t>Quarry Run Lab</t>
  </si>
  <si>
    <t>San Antonio PD</t>
  </si>
  <si>
    <t>San Antonio FD</t>
  </si>
  <si>
    <t>Schertz PD</t>
  </si>
  <si>
    <t>Sequin PD</t>
  </si>
  <si>
    <t>Universal City PD</t>
  </si>
  <si>
    <t>UTSA PD</t>
  </si>
  <si>
    <t>Windcrest</t>
  </si>
  <si>
    <t>Deep East Texas Council of Government</t>
  </si>
  <si>
    <t>Deep East Texas Council of Governments</t>
  </si>
  <si>
    <t>Newton County Sheriffs Office</t>
  </si>
  <si>
    <t>Houston County Sheriffs Office</t>
  </si>
  <si>
    <t>Angelina County Sheriffs Office</t>
  </si>
  <si>
    <t>Tyler County Sheriffs Office</t>
  </si>
  <si>
    <t>Trinity County Sheriffs Office</t>
  </si>
  <si>
    <t>Shelby County Sheriffs Office</t>
  </si>
  <si>
    <t>San Jacinto County Sheriffs Office</t>
  </si>
  <si>
    <t>San Augustine County Sheriffs Office</t>
  </si>
  <si>
    <t>Sabine County Sheriffs Office</t>
  </si>
  <si>
    <t>Polk County Sheriffs Office</t>
  </si>
  <si>
    <t>Nacogdoches Police Department</t>
  </si>
  <si>
    <t>Lufkin Police Department</t>
  </si>
  <si>
    <t xml:space="preserve">Concho Valley Council of Governments </t>
  </si>
  <si>
    <t>Concho Valley Council of Governments</t>
  </si>
  <si>
    <t>Concho County Sheriff's Office</t>
  </si>
  <si>
    <t>Crockett County Sheriff's Office</t>
  </si>
  <si>
    <t>Edwards County Sheriff's Office</t>
  </si>
  <si>
    <t>Goodfellow Air Force Base</t>
  </si>
  <si>
    <t>Irion County Sheriff's Office</t>
  </si>
  <si>
    <t>Kimble County Sheriff's Office</t>
  </si>
  <si>
    <t>Mason  County Sheriff's Office</t>
  </si>
  <si>
    <t>McCulloch County Sheriff's Office</t>
  </si>
  <si>
    <t>Menard County Sheriff's Office</t>
  </si>
  <si>
    <t>Reagan County Sheriff's Office</t>
  </si>
  <si>
    <t>San Angelo Communications Center</t>
  </si>
  <si>
    <t>Schleicher County Sheriff's Office</t>
  </si>
  <si>
    <t>Sutton County Sheriff's Office</t>
  </si>
  <si>
    <t>Tom Green County Sheriff's Office</t>
  </si>
  <si>
    <t xml:space="preserve">South Plains Association of Governments </t>
  </si>
  <si>
    <t>South Plains Association of Governments</t>
  </si>
  <si>
    <t>Cochran County Sheriffs Office</t>
  </si>
  <si>
    <t>Brownfield Police Department</t>
  </si>
  <si>
    <t>Muleshoe Police Department</t>
  </si>
  <si>
    <t>Lynn County Sheriffs Office</t>
  </si>
  <si>
    <t>Levelland Law Enforcement Center</t>
  </si>
  <si>
    <t>Lamb County Sheriffs Office</t>
  </si>
  <si>
    <t>Garza County Sheriffs Office</t>
  </si>
  <si>
    <t>Floyd County Sheriffs Office</t>
  </si>
  <si>
    <t>Dickens County Sheriffs Office</t>
  </si>
  <si>
    <t>Denver City Police Department</t>
  </si>
  <si>
    <t>Crosby County Sheriffs Office</t>
  </si>
  <si>
    <t>Hale County Sheriffs Office</t>
  </si>
  <si>
    <t>West Central Texas Council of Governments</t>
  </si>
  <si>
    <t>Breckenridge Police Department</t>
  </si>
  <si>
    <t>Brownwood Police Department</t>
  </si>
  <si>
    <t>Callahan County Sheriff's Office</t>
  </si>
  <si>
    <t>Coleman County Sheriff's Office</t>
  </si>
  <si>
    <t>Colorado City Police Department</t>
  </si>
  <si>
    <t>Comanche County Sheriff's Office</t>
  </si>
  <si>
    <t>Eastland County Central Dispatch</t>
  </si>
  <si>
    <t>Fisher County Sheriff's Office</t>
  </si>
  <si>
    <t>Haskell County Sheriff's Office</t>
  </si>
  <si>
    <t>Jones County 9-1-1 Communications Center</t>
  </si>
  <si>
    <t>Kent County Sheriff's Office</t>
  </si>
  <si>
    <t>Knox County Central Dispatch</t>
  </si>
  <si>
    <t>Runnels County Jail</t>
  </si>
  <si>
    <t>Scurry County Sheriff's Office</t>
  </si>
  <si>
    <t>Shackelford County Sheriff's Office</t>
  </si>
  <si>
    <t>Stonewall County Sheriff's Office</t>
  </si>
  <si>
    <t>Sweetwater Police Department</t>
  </si>
  <si>
    <t>Throckmorton County Sheriff's Office</t>
  </si>
  <si>
    <t>Permian Basin Regional Planning Commission</t>
  </si>
  <si>
    <t>Andrews County Sheriff's Office</t>
  </si>
  <si>
    <t>Crane Police Department</t>
  </si>
  <si>
    <t>Ft. Stockton Police Department</t>
  </si>
  <si>
    <t>Gaines County Sheriff's Office</t>
  </si>
  <si>
    <t>Howard County Sheriff's Office</t>
  </si>
  <si>
    <t>Kermit Police Department</t>
  </si>
  <si>
    <t>Lamesa Police Department</t>
  </si>
  <si>
    <t>Martin County Sheriff's Office</t>
  </si>
  <si>
    <t>Monahans Police Department</t>
  </si>
  <si>
    <t>Pecos Police Department</t>
  </si>
  <si>
    <t>Terrell County Sheriff's Office</t>
  </si>
  <si>
    <t>Upton County Sheriff's Office</t>
  </si>
  <si>
    <t>South East Texas Regional Planning Commission</t>
  </si>
  <si>
    <t>Beaumont 9-1-1 Operation Center</t>
  </si>
  <si>
    <t>Bridge City Police Department</t>
  </si>
  <si>
    <t>Hardin County Sheriff's Office</t>
  </si>
  <si>
    <t>Jasper County Sheriff's Office</t>
  </si>
  <si>
    <t>Jefferson County Sheriff's Office</t>
  </si>
  <si>
    <t>Nederland Police Department</t>
  </si>
  <si>
    <t>Orange County Sheriff's Office</t>
  </si>
  <si>
    <t>Orange Police Department</t>
  </si>
  <si>
    <t>Pinehurst Police Department</t>
  </si>
  <si>
    <t>Port Arthur Police Department</t>
  </si>
  <si>
    <t>Silsbee Police Department</t>
  </si>
  <si>
    <t>Vidor Police Department</t>
  </si>
  <si>
    <t>Wichita Wilbarger 9-1-1 District</t>
  </si>
  <si>
    <t>Wichita Falls Police Department</t>
  </si>
  <si>
    <t>Iowa Park Police Department</t>
  </si>
  <si>
    <t>Sheppard Air Force Base Fire Department</t>
  </si>
  <si>
    <t>Electra Police Department</t>
  </si>
  <si>
    <t>Burkburnett Police Department</t>
  </si>
  <si>
    <t>Vernon Police Department</t>
  </si>
  <si>
    <t>Texas Eastern 9-1-1 Network</t>
  </si>
  <si>
    <t>35EGNC911037</t>
  </si>
  <si>
    <t>Rusk County SO</t>
  </si>
  <si>
    <t>35EGNC910821</t>
  </si>
  <si>
    <t>Harrison County SO</t>
  </si>
  <si>
    <t>35EGNC911390</t>
  </si>
  <si>
    <t>Henderson PD</t>
  </si>
  <si>
    <t>35EGNC911293</t>
  </si>
  <si>
    <t>Marshall PD</t>
  </si>
  <si>
    <t>Hickory County 911 Missouri</t>
  </si>
  <si>
    <t>Hickory County Dispatch</t>
  </si>
  <si>
    <t>Middle Rio Grande Development Council</t>
  </si>
  <si>
    <t>Maverick County Sheriffs Office</t>
  </si>
  <si>
    <t>La Salle County Sheriffs Office</t>
  </si>
  <si>
    <t>Dimmit County Sheriffs Office</t>
  </si>
  <si>
    <t>Crystal City Police Department</t>
  </si>
  <si>
    <t>Real County Sheriffs Office</t>
  </si>
  <si>
    <t>Laughlin Air Force</t>
  </si>
  <si>
    <t>Kinney County Sheriffs Office</t>
  </si>
  <si>
    <t>Del Rio Police Department</t>
  </si>
  <si>
    <t>Val Verde County Sheriffs Office</t>
  </si>
  <si>
    <t>Uvalde Police Department</t>
  </si>
  <si>
    <t>Eagle Pass Police Department</t>
  </si>
  <si>
    <t xml:space="preserve">Coastal Bend Council of Governments </t>
  </si>
  <si>
    <t>Coastal Bend Council of Governments</t>
  </si>
  <si>
    <t>Alice Police Department</t>
  </si>
  <si>
    <t>Aransas Public Safety Center</t>
  </si>
  <si>
    <t>Bee County Sheriff's Office</t>
  </si>
  <si>
    <t>Beeville Police Department</t>
  </si>
  <si>
    <t>Brooks County Sheriff's Office</t>
  </si>
  <si>
    <t>Duval County Sheriff's Office</t>
  </si>
  <si>
    <t>Freer Police Department</t>
  </si>
  <si>
    <t>Ingleside Police Department</t>
  </si>
  <si>
    <t>Jim Wells County Sheriff's Office</t>
  </si>
  <si>
    <t>Kingsville Police Department</t>
  </si>
  <si>
    <t>Kleberg County Sheriff's Office</t>
  </si>
  <si>
    <t>Live Oak County Sheriff's Office</t>
  </si>
  <si>
    <t>Mathis Police Department</t>
  </si>
  <si>
    <t>Port Aransas Police Department</t>
  </si>
  <si>
    <t>Refugio County Sheriff's Office</t>
  </si>
  <si>
    <t>Robstown Police Department</t>
  </si>
  <si>
    <t>San Patricio County Sheriff's Office</t>
  </si>
  <si>
    <t xml:space="preserve"> Middle Rio Grande Development Council </t>
  </si>
  <si>
    <t>Massachusetts State 911 Department</t>
  </si>
  <si>
    <t>MA</t>
  </si>
  <si>
    <t>Ark-Tex Council of Governments</t>
  </si>
  <si>
    <t>Atlanta Police Department</t>
  </si>
  <si>
    <t>Bi-State Information Center</t>
  </si>
  <si>
    <t>Cass County Sheriff's Office</t>
  </si>
  <si>
    <t>Delta County Sheriff's Office</t>
  </si>
  <si>
    <t>Franklin County Sheriff's Office</t>
  </si>
  <si>
    <t>Hopkins County Sheriff's Office</t>
  </si>
  <si>
    <t>Morris County Sheriff's Office</t>
  </si>
  <si>
    <t>Mt. Pleasant Police Department</t>
  </si>
  <si>
    <t>New Boston Police Department</t>
  </si>
  <si>
    <t>Paris Police Department</t>
  </si>
  <si>
    <t>Red River County Sheriff's Office</t>
  </si>
  <si>
    <t>Sulphur Springs Police Department</t>
  </si>
  <si>
    <t>Ark-Tex Council of Governments*</t>
  </si>
  <si>
    <t xml:space="preserve"> Alamo Area Council of Governments*</t>
  </si>
  <si>
    <t xml:space="preserve">Phase II </t>
  </si>
  <si>
    <t>Alamo Area Council of Governments</t>
  </si>
  <si>
    <t>Atascosa County Sheriff's Office</t>
  </si>
  <si>
    <t>Bandera County Sheriff's Office</t>
  </si>
  <si>
    <t>Frio County Sheriff's Office</t>
  </si>
  <si>
    <t>Gillespie County Communications Center</t>
  </si>
  <si>
    <t>Karnes County Sheriff's Office</t>
  </si>
  <si>
    <t>Kendall County / Boerne Police Department</t>
  </si>
  <si>
    <t>Wilson County Sheriff's Office</t>
  </si>
  <si>
    <t>Southwest Regional Communications Center</t>
  </si>
  <si>
    <t>Texoma Council of Governments</t>
  </si>
  <si>
    <t>Gainesville Police Department</t>
  </si>
  <si>
    <t>Bonham Police Department</t>
  </si>
  <si>
    <t>Fannin County Sheriffs Office</t>
  </si>
  <si>
    <t>Cooke County Sheriffs Office</t>
  </si>
  <si>
    <t>Whitesboro Police Department</t>
  </si>
  <si>
    <t>Grayson County Sheriffs Office</t>
  </si>
  <si>
    <t>Nortex Regional Planning Commission</t>
  </si>
  <si>
    <t>Archer County Sheriff's Office</t>
  </si>
  <si>
    <t>Baylor County Sheriff's Office</t>
  </si>
  <si>
    <t>Bowie Police Department</t>
  </si>
  <si>
    <t>Clay County Sheriff's Office</t>
  </si>
  <si>
    <t>Hardeman County Sheriff's Office</t>
  </si>
  <si>
    <t>Jack County Sheriff's Office</t>
  </si>
  <si>
    <t>Montague County Sheriff's Office</t>
  </si>
  <si>
    <t>Young County Sheriff's Office</t>
  </si>
  <si>
    <t>CITY OF DESOTO, CITY OF CEDAR HILL, CITY OF DUNCANVILLE</t>
  </si>
  <si>
    <t>City of Laredo on behalf of South Texas Development Council</t>
  </si>
  <si>
    <t>Zapata County Sheriffs Office</t>
  </si>
  <si>
    <t>Webb County Sheriffs Office</t>
  </si>
  <si>
    <t>Starr County Sheriffs Office</t>
  </si>
  <si>
    <t>Roma Police Department</t>
  </si>
  <si>
    <t>Rio Grande City Police Department</t>
  </si>
  <si>
    <t>Laredo Police Department</t>
  </si>
  <si>
    <t>Jim Hogg County Sheriffs Office</t>
  </si>
  <si>
    <t>Potter Randall County Emergency Communications District</t>
  </si>
  <si>
    <t>Amarillo Emergency Communications Center</t>
  </si>
  <si>
    <t>Potter County Sheriffs Office</t>
  </si>
  <si>
    <t>Randall Co Sheriffs</t>
  </si>
  <si>
    <t>WTAMU PD</t>
  </si>
  <si>
    <t>Medina County 9-1-1 Emergency Communications District</t>
  </si>
  <si>
    <t>Medina County Sheriff's Department</t>
  </si>
  <si>
    <t>City of Kilgore</t>
  </si>
  <si>
    <t>Kilgore Police Department</t>
  </si>
  <si>
    <t>Pandhandle Regional Planning Commission*</t>
  </si>
  <si>
    <t>Panhandle Regional Planning Commission</t>
  </si>
  <si>
    <t>Wheeler County Sheriffs Office</t>
  </si>
  <si>
    <t>Tulia Police Department</t>
  </si>
  <si>
    <t>Sherman County Sheriffs Office</t>
  </si>
  <si>
    <t>Perryton Police Department</t>
  </si>
  <si>
    <t>Parmer County Sheriffs Office</t>
  </si>
  <si>
    <t>Oldham County Sheriffs Office</t>
  </si>
  <si>
    <t>Moore County Sheriffs Office</t>
  </si>
  <si>
    <t>Libscomb County Sheriffs Office</t>
  </si>
  <si>
    <t>Hereford Police Department</t>
  </si>
  <si>
    <t>Hemphill County Sheriffs Office</t>
  </si>
  <si>
    <t>Hansford County Sheriffs Office</t>
  </si>
  <si>
    <t>Hall County Jail</t>
  </si>
  <si>
    <t>Donley County Sheriffs Office</t>
  </si>
  <si>
    <t>Dallam County Sheriffs Office</t>
  </si>
  <si>
    <t>Collingsworth County Sheriffs Office</t>
  </si>
  <si>
    <t>Childress County Sheriffs Office</t>
  </si>
  <si>
    <t>Castro County Sheriffs Office</t>
  </si>
  <si>
    <t>Carson County Sheriffs Office</t>
  </si>
  <si>
    <t>Borger Police Department</t>
  </si>
  <si>
    <t>Armstrong County Sheriffs Office</t>
  </si>
  <si>
    <t>Pampa Police Department</t>
  </si>
  <si>
    <t>Plano Public Safety Communications</t>
  </si>
  <si>
    <t>Rio Grande Council of Governments</t>
  </si>
  <si>
    <t>Alpine Police Department</t>
  </si>
  <si>
    <t>Brewster County Sheriff's Office</t>
  </si>
  <si>
    <t>Culberson County Sheriff's Office</t>
  </si>
  <si>
    <t>Hudspeth County Sheriff's Office</t>
  </si>
  <si>
    <t>Presidio County Sheriff's Office</t>
  </si>
  <si>
    <t>Rio Grande Valley Emergency Communications Districct</t>
  </si>
  <si>
    <t>Rio Grande Valley Emergency Communications District</t>
  </si>
  <si>
    <t>Alamo PD</t>
  </si>
  <si>
    <t>Alton PD</t>
  </si>
  <si>
    <t>Donna PD</t>
  </si>
  <si>
    <t>Edinburg PD</t>
  </si>
  <si>
    <t>Elsa PD</t>
  </si>
  <si>
    <t>Hidalgo PD</t>
  </si>
  <si>
    <t>Hidalgo County Sheriffs Office</t>
  </si>
  <si>
    <t>McAllen PD</t>
  </si>
  <si>
    <t>Mercedes PD</t>
  </si>
  <si>
    <t>Mission PD</t>
  </si>
  <si>
    <t>Palmview PD</t>
  </si>
  <si>
    <t>Pharr PD</t>
  </si>
  <si>
    <t>Raymondville PD</t>
  </si>
  <si>
    <t>San Juan PD</t>
  </si>
  <si>
    <t>Weslaco PD</t>
  </si>
  <si>
    <t xml:space="preserve">North Texas Emergency Communications Center   </t>
  </si>
  <si>
    <t>North Texas Emergency Communications Center</t>
  </si>
  <si>
    <t>Cameron County Emergency Communication District</t>
  </si>
  <si>
    <t>Brownsville Police Department</t>
  </si>
  <si>
    <t>Cameron County Sheriff's Office</t>
  </si>
  <si>
    <t>Harlingen Police Department</t>
  </si>
  <si>
    <t>La Feria Police Department</t>
  </si>
  <si>
    <t>Los Fresnos Police Department</t>
  </si>
  <si>
    <t>Port Isabel Police Department</t>
  </si>
  <si>
    <t>San Benito Police Department</t>
  </si>
  <si>
    <t>South Padre Island Police Department</t>
  </si>
  <si>
    <t>Capital Area Emergency Communications District</t>
  </si>
  <si>
    <t>Austin Police Department</t>
  </si>
  <si>
    <t>Bastrop County Emergency Commuications</t>
  </si>
  <si>
    <t>Blanco County Sheriff's Office</t>
  </si>
  <si>
    <t xml:space="preserve">Plano Public Safety Communications   </t>
  </si>
  <si>
    <t>Receipt Date
 (ECFS Posting Date)</t>
  </si>
  <si>
    <t>Burnet County Sheriff's Office</t>
  </si>
  <si>
    <t>Caldwell County Sheriff's Office</t>
  </si>
  <si>
    <t>Cedar Park Police Department</t>
  </si>
  <si>
    <t>Fayette County Sheriff's Office</t>
  </si>
  <si>
    <t>Georgetown Police Department</t>
  </si>
  <si>
    <t>Hays County Sheriff's Office</t>
  </si>
  <si>
    <t>Kyle Police Department</t>
  </si>
  <si>
    <t>Lakeway Police Department</t>
  </si>
  <si>
    <t>Leander Police Department</t>
  </si>
  <si>
    <t>Lee County Sheriff's Office</t>
  </si>
  <si>
    <t>Llano County Sheriff's Office</t>
  </si>
  <si>
    <t>Lockhart PD</t>
  </si>
  <si>
    <t>Luling Police Department</t>
  </si>
  <si>
    <t>Highland Lakes Regional Emergency Communications Center</t>
  </si>
  <si>
    <t>Pflugerville Police Department          </t>
  </si>
  <si>
    <t>Round Rock Police Department</t>
  </si>
  <si>
    <t>San Marcos Police Department</t>
  </si>
  <si>
    <t>Taylor Police Department</t>
  </si>
  <si>
    <t>Texas State University Police Department</t>
  </si>
  <si>
    <t xml:space="preserve">Travis County Sheriff </t>
  </si>
  <si>
    <t>University of Texas Police Department - Austin</t>
  </si>
  <si>
    <t>Peninsula Fiber Network, LLC</t>
  </si>
  <si>
    <t>Multiple; see Michigan tab</t>
  </si>
  <si>
    <t>Phase I &amp; II</t>
  </si>
  <si>
    <t>Ohio Department of Administrative Services 9-1-1 Program</t>
  </si>
  <si>
    <t>Perry County 911</t>
  </si>
  <si>
    <t>The City of Richardson</t>
  </si>
  <si>
    <t>Richardson Police Department</t>
  </si>
  <si>
    <t>Town of Highland Park, TX</t>
  </si>
  <si>
    <t>Town of Highland Park</t>
  </si>
  <si>
    <t>Dallas Fire</t>
  </si>
  <si>
    <t>El Paso County 911 District</t>
  </si>
  <si>
    <t>El Paso Regional Communicatios Center</t>
  </si>
  <si>
    <t>El Paso County Sheriffs Department</t>
  </si>
  <si>
    <t>Socorro Police Department</t>
  </si>
  <si>
    <t>Horizon City Police Department</t>
  </si>
  <si>
    <t>Directorate of Emerency Services</t>
  </si>
  <si>
    <t>Ysleta Del Sur Pueblo</t>
  </si>
  <si>
    <t>Denison Police Department</t>
  </si>
  <si>
    <t>City of Sherman Police Department</t>
  </si>
  <si>
    <t>City of Denison Police Department</t>
  </si>
  <si>
    <t>Sherman Police Department</t>
  </si>
  <si>
    <t>Heart of Texas Council of Governments</t>
  </si>
  <si>
    <t>Limestone County Communications Center</t>
  </si>
  <si>
    <t>Hillsboro Police Department</t>
  </si>
  <si>
    <t>Hill County Sheriffs Office</t>
  </si>
  <si>
    <t>Freestone County Sheriffs Office</t>
  </si>
  <si>
    <t>Falls County Sheriffs Office</t>
  </si>
  <si>
    <t>Bosque County Sheriffs Office</t>
  </si>
  <si>
    <t>Brazos Valley Council of Governments</t>
  </si>
  <si>
    <t>Robertson County Sheriffs Office</t>
  </si>
  <si>
    <t>Navasota County Sheriffs Office</t>
  </si>
  <si>
    <t>Madison County Sheriffs Office</t>
  </si>
  <si>
    <t>Leon County Sheriffs Office</t>
  </si>
  <si>
    <t>Grimes County Sheriffs Office</t>
  </si>
  <si>
    <t>Burleson County Sheriffs Office</t>
  </si>
  <si>
    <t>Washington County 9-1-1</t>
  </si>
  <si>
    <t>Harrison County Sheriffs Office</t>
  </si>
  <si>
    <t>Henderson Police Department</t>
  </si>
  <si>
    <t>Marshall Police Department</t>
  </si>
  <si>
    <t>Rusk County Sheriffs Office</t>
  </si>
  <si>
    <t>Utah Communications Authority 911 Division</t>
  </si>
  <si>
    <t>Beaver County Sheriffs Office Dispatch</t>
  </si>
  <si>
    <t>Bountiful Police Department</t>
  </si>
  <si>
    <t>Box Elder Communications Center</t>
  </si>
  <si>
    <t>Capitol Hill Security Control (DPS)</t>
  </si>
  <si>
    <t>Central Utah 911</t>
  </si>
  <si>
    <t>Davis County Sheriffs Office Dispatch</t>
  </si>
  <si>
    <t>DPS Cedar Communications</t>
  </si>
  <si>
    <t>Emery County Sheriffs Office Dispatch</t>
  </si>
  <si>
    <t>Garfield County Sheriff's Office</t>
  </si>
  <si>
    <t>Grand County Sheriffs Office Dispatch</t>
  </si>
  <si>
    <t>Kane County Sheriffs Office Dispatch</t>
  </si>
  <si>
    <t>Layton Police Department Dispatch</t>
  </si>
  <si>
    <t>Logan City Police Communications</t>
  </si>
  <si>
    <t>Metro Emergency Communications</t>
  </si>
  <si>
    <t xml:space="preserve">Millard County Sheriffs Office </t>
  </si>
  <si>
    <t>Price Communications (DPS)</t>
  </si>
  <si>
    <t>Rich County Sheriffs Office</t>
  </si>
  <si>
    <t>Richfield Communications (DPS)</t>
  </si>
  <si>
    <t>Salt Lake City 911 Communications Bureau</t>
  </si>
  <si>
    <t>Salt Lake Communications (DPS)</t>
  </si>
  <si>
    <t>Salt Lake Valley Emergency Communications Center (VECC)</t>
  </si>
  <si>
    <t>Sanpete County 9-1-1</t>
  </si>
  <si>
    <t>Springville Public Safety Department</t>
  </si>
  <si>
    <t>St George Consolidated Communications Center</t>
  </si>
  <si>
    <t>St. George Consolidated Dispatch Center ( Backup E O C )</t>
  </si>
  <si>
    <t>Summit County Sheriffs Office Dispatch</t>
  </si>
  <si>
    <t xml:space="preserve">Tooele County 9-1-1 Dispatch Center </t>
  </si>
  <si>
    <t>Uintah Basin Communications Center</t>
  </si>
  <si>
    <t>University Of Utah Police Department Dispatch</t>
  </si>
  <si>
    <t>Utah Valley University Police</t>
  </si>
  <si>
    <t>Wasatch County Sheriffs Office Dispatch</t>
  </si>
  <si>
    <t>Weber Area Dispatch 911 and Emergency Services District</t>
  </si>
  <si>
    <t>UT</t>
  </si>
  <si>
    <t>New Hampshire 911</t>
  </si>
  <si>
    <t>State of New Hampshire - Concord</t>
  </si>
  <si>
    <t>State of New Hampshire - Laconia</t>
  </si>
  <si>
    <t>NH</t>
  </si>
  <si>
    <t>Upshur County Emergency Communications</t>
  </si>
  <si>
    <t>Hernando County Sheriffs Department</t>
  </si>
  <si>
    <t>Upshur County 911</t>
  </si>
  <si>
    <t>Calhoun County Sheriffs Office</t>
  </si>
  <si>
    <t>Santa Rosa County Emergency Comm. Center</t>
  </si>
  <si>
    <t>Irwin County 911</t>
  </si>
  <si>
    <t>GA</t>
  </si>
  <si>
    <t>Grand Rapids, MI</t>
  </si>
  <si>
    <t>Munising, MI</t>
  </si>
  <si>
    <t>Southfield, MI</t>
  </si>
  <si>
    <t>Baraga, MI</t>
  </si>
  <si>
    <t>Fayaette County Sheriffs Department</t>
  </si>
  <si>
    <t>Ross County Sheriffs Office</t>
  </si>
  <si>
    <t>Chillicothe PD</t>
  </si>
  <si>
    <t>COLLIER COUNTY SHERIFF’S OFFICE</t>
  </si>
  <si>
    <t>Naples Police Department</t>
  </si>
  <si>
    <t>Collier County Sheriff’s Office Emergency Communications Center</t>
  </si>
  <si>
    <t xml:space="preserve">STATE OF NEW MEXICO 911 PROGRAM   </t>
  </si>
  <si>
    <t>NM</t>
  </si>
  <si>
    <t>Albuquerque Fire Department Emergency Communications Center</t>
  </si>
  <si>
    <t>Albuquerque Police Department Emergency Communications Center</t>
  </si>
  <si>
    <t>Bernalillo Communications Center</t>
  </si>
  <si>
    <t>Cannon Air Force Base Fire Department</t>
  </si>
  <si>
    <t>Carlsbad Police Department</t>
  </si>
  <si>
    <t>Catron County Sheriffs Department</t>
  </si>
  <si>
    <t>Cibola Regional Communications Center</t>
  </si>
  <si>
    <t>City of Rio Rancho Emergency Communications Center</t>
  </si>
  <si>
    <t>Clayton Police Department</t>
  </si>
  <si>
    <t>Clovis Police Department</t>
  </si>
  <si>
    <t>Debaca County Regional Emergency Communications Center</t>
  </si>
  <si>
    <t>Espanola-rio Arriba 9-1-1 Center</t>
  </si>
  <si>
    <t>Grant County Regional Dispatch</t>
  </si>
  <si>
    <t>Mason County 9-1-1</t>
  </si>
  <si>
    <t>WALTON COUNTY SHERIFF’S OFFICE EMERGENCY SERVICES DIVISION</t>
  </si>
  <si>
    <t>Walton County Sheriff's Office</t>
  </si>
  <si>
    <t>CHARLOTTE COUNTY BOARD OF COUNTY COMISSIONERS</t>
  </si>
  <si>
    <t>Charlotte County Sheriff's Office (Back Up Center)</t>
  </si>
  <si>
    <t>Punta Gorda Police Department</t>
  </si>
  <si>
    <t>Charlotte County Sheriff's Office</t>
  </si>
  <si>
    <t>LAS VEGAS METROPOLITAN POLICE DEPARTMENT</t>
  </si>
  <si>
    <t>Las Vegas Metropolitan Police Department</t>
  </si>
  <si>
    <t>Ada County 911, Idaho</t>
  </si>
  <si>
    <t>Ada County Sheriff’s Department</t>
  </si>
  <si>
    <t>ID</t>
  </si>
  <si>
    <t xml:space="preserve">Panola County E-911 </t>
  </si>
  <si>
    <t>Panola Co E-911</t>
  </si>
  <si>
    <t>MS</t>
  </si>
  <si>
    <t>OKALOOSA COUNTY SHERIFF’S OFFICE</t>
  </si>
  <si>
    <t>Crestview Fire Department</t>
  </si>
  <si>
    <t>Hurlburt Fire Dept.</t>
  </si>
  <si>
    <t>Hurlburt Law Enforcement</t>
  </si>
  <si>
    <t>Eglin Fire Dept.</t>
  </si>
  <si>
    <t>Crestview Primary</t>
  </si>
  <si>
    <t>Eglin Law Enforcement</t>
  </si>
  <si>
    <t>Valparaiso Police Dept.</t>
  </si>
  <si>
    <t>Niceville Police Dept.</t>
  </si>
  <si>
    <t>Fort Walton Beach Police Dept.</t>
  </si>
  <si>
    <t>Okaloosa County Emergency Communications Center</t>
  </si>
  <si>
    <t>Illinois State Police - Division of Statewide 9-1-1</t>
  </si>
  <si>
    <t>Alton</t>
  </si>
  <si>
    <t>Aurora</t>
  </si>
  <si>
    <t>Berwyn Police Department</t>
  </si>
  <si>
    <t>Bond County 911- Greenville PD</t>
  </si>
  <si>
    <t>Brown County 9-1-1/Mount Sterling</t>
  </si>
  <si>
    <t>CalComm Regional 911 Center</t>
  </si>
  <si>
    <t>Calumet City</t>
  </si>
  <si>
    <t>Cass County</t>
  </si>
  <si>
    <t>Central Dispatch</t>
  </si>
  <si>
    <t>CERCCC (Cicero Consolidated Dispatch)</t>
  </si>
  <si>
    <t>Champaign County METCAD 9-1-1</t>
  </si>
  <si>
    <t>Clark County E-911</t>
  </si>
  <si>
    <t>Clinton County Sheriff's Office</t>
  </si>
  <si>
    <t>Collinsville Police</t>
  </si>
  <si>
    <t>Cook County - Maywood 911</t>
  </si>
  <si>
    <t>Cook County 911</t>
  </si>
  <si>
    <t>Crawford County Sheriff's Office</t>
  </si>
  <si>
    <t>Deerfield United</t>
  </si>
  <si>
    <t>Des Plaines Valley - Hickory Hills</t>
  </si>
  <si>
    <t>DeWitt County Central Communications</t>
  </si>
  <si>
    <t>Douglas County 911</t>
  </si>
  <si>
    <t>DuPage County - Addison Consolidated Dispatch Center</t>
  </si>
  <si>
    <t>DuPage County - DU-COMM</t>
  </si>
  <si>
    <t>Edgar County</t>
  </si>
  <si>
    <t>Edwards County E911</t>
  </si>
  <si>
    <t>Edwardsville PD</t>
  </si>
  <si>
    <t>Evanston</t>
  </si>
  <si>
    <t>Eisenhower JETSB (Broadview)</t>
  </si>
  <si>
    <t>Elgin PSAP</t>
  </si>
  <si>
    <t>Elgin PSAP - Unmanned Backup</t>
  </si>
  <si>
    <t>Fayette County - Fayette County Sheriffs Dispatch</t>
  </si>
  <si>
    <t>Fayette County - Vandalia City Police Dispatch</t>
  </si>
  <si>
    <t>Ford County Sheriff's Office</t>
  </si>
  <si>
    <t>Fulton County - Canton Police Department</t>
  </si>
  <si>
    <t>Fulton County - Fulton County Sheriff's Department</t>
  </si>
  <si>
    <t>Glen Carbon</t>
  </si>
  <si>
    <t>Glenview Public Safety Dispatch Center North</t>
  </si>
  <si>
    <t>Glenview Public Safety Dispatch Center South</t>
  </si>
  <si>
    <t>Granite City</t>
  </si>
  <si>
    <t>Grundy County Consolidated 911 Center</t>
  </si>
  <si>
    <t>Iroquois County - ICOM</t>
  </si>
  <si>
    <t>Kane County - KaneComm</t>
  </si>
  <si>
    <t>Kane County - Tri-Com</t>
  </si>
  <si>
    <t>Kankakee County - KanComm</t>
  </si>
  <si>
    <t>KenCom Public Safety Dispatch Center</t>
  </si>
  <si>
    <t>Knox County ETSB</t>
  </si>
  <si>
    <t>LakeComm</t>
  </si>
  <si>
    <t>Lansing Police Department</t>
  </si>
  <si>
    <t>LaSalle County - Illinois Valley Regional Dispatch (IVRD)</t>
  </si>
  <si>
    <t>LaSalle County - La Salle County Sheriff</t>
  </si>
  <si>
    <t>LaSalle County - Ottawa Central Dispatch</t>
  </si>
  <si>
    <t>Lee County</t>
  </si>
  <si>
    <t>Livingston County / Vermilion Valley Regional ETSB (V-COM)</t>
  </si>
  <si>
    <t>Logan County 911</t>
  </si>
  <si>
    <t>Lyons Township Area Communications Center (LTACC)</t>
  </si>
  <si>
    <t>Macon County - Central IL Regional Dispatch Center</t>
  </si>
  <si>
    <t>Madison County 911 Sheriff</t>
  </si>
  <si>
    <t>Madison County MADCOM</t>
  </si>
  <si>
    <t>Marion County - Centralia PSAP</t>
  </si>
  <si>
    <t>Marion County - Salem PSAP</t>
  </si>
  <si>
    <t>Marshall County Sheriff's Department</t>
  </si>
  <si>
    <t>Mason County Havana PD</t>
  </si>
  <si>
    <t>Mason County Sheriff's Office</t>
  </si>
  <si>
    <t>Massac County - Massac County Sheriff's Office</t>
  </si>
  <si>
    <t>Massac County - Metropolis Police Department</t>
  </si>
  <si>
    <t>McHenry County - McHenry Sheriff</t>
  </si>
  <si>
    <t>McHenry County - NERCOM</t>
  </si>
  <si>
    <t>McHenry County - SEECOM</t>
  </si>
  <si>
    <t>Menard County Sheriff's Department</t>
  </si>
  <si>
    <t>Monroe County - Columbia PD</t>
  </si>
  <si>
    <t>Monroe County - Monroe Sheriff</t>
  </si>
  <si>
    <t>Municipal Consolidated Dispatch (MCD)</t>
  </si>
  <si>
    <t>Naperville</t>
  </si>
  <si>
    <t>Northwestern University Police Department (SAP)</t>
  </si>
  <si>
    <t>NW Central Dispatch System</t>
  </si>
  <si>
    <t>Northbrook Police Department</t>
  </si>
  <si>
    <t>NW Central Dispatch System - UM Backup - Schaumburg PD</t>
  </si>
  <si>
    <t>Oak Forest Police Department</t>
  </si>
  <si>
    <t>Oak Lawn Regional Emergency Communications</t>
  </si>
  <si>
    <t>Orland Central Dispatch (Fire) (SAP)</t>
  </si>
  <si>
    <t>Orland Joint ETSB</t>
  </si>
  <si>
    <t>Peoria County - Bartonville PSAP</t>
  </si>
  <si>
    <t>Peoria County - Peoria ECC</t>
  </si>
  <si>
    <t>Piatt County Sheriff's Office</t>
  </si>
  <si>
    <t>Pike County Sheriff's Department</t>
  </si>
  <si>
    <t>Proviso/Leyden - NORCOMM 911</t>
  </si>
  <si>
    <t>QuadCom 911</t>
  </si>
  <si>
    <t>QuadCom 911 - UM Backup - EOC</t>
  </si>
  <si>
    <t>Quincy/Adams County 911 Communications Center</t>
  </si>
  <si>
    <t>Red Center (SAP)</t>
  </si>
  <si>
    <t>Sangamon County Central Dispatch</t>
  </si>
  <si>
    <t>Sangamon County Central Dispatch - UM Backup</t>
  </si>
  <si>
    <t>Scott County E-911</t>
  </si>
  <si>
    <t>Skokie Combined Communications Center</t>
  </si>
  <si>
    <t>South West Cook County - Justice PD</t>
  </si>
  <si>
    <t>South West Cook County - Proviso Central (Hillside PD)</t>
  </si>
  <si>
    <t>Southland Communications Center</t>
  </si>
  <si>
    <t>Southwest Central Dispatch</t>
  </si>
  <si>
    <t>St. Clair County - Belleville Police Department</t>
  </si>
  <si>
    <t>St. Clair County - CENCOM East</t>
  </si>
  <si>
    <t>St. Clair County - CENCOM West</t>
  </si>
  <si>
    <t>St. Clair County - O'Fallon (ME-COMM)</t>
  </si>
  <si>
    <t>St. Clair County - Scott AFB Fire (SAP)</t>
  </si>
  <si>
    <t>St. Clair County - Scott AFB Security (SAP)</t>
  </si>
  <si>
    <t>Stark County ECC- Peoria ETSB</t>
  </si>
  <si>
    <t>Tazewell County - Tazewell/Pekin Consolidated Comm Center</t>
  </si>
  <si>
    <t>Tinley Park 911 Communications</t>
  </si>
  <si>
    <t>Vermilion County 911</t>
  </si>
  <si>
    <t>Waukegan</t>
  </si>
  <si>
    <t>West Central Consolidated</t>
  </si>
  <si>
    <t>West Suburban Consolidated Communication</t>
  </si>
  <si>
    <t>Will County - Joliet Communications Center</t>
  </si>
  <si>
    <t>Will County - Laraway Communications Center - Host B</t>
  </si>
  <si>
    <t>Will County - WESCOM- Host A</t>
  </si>
  <si>
    <t>Wood River PD</t>
  </si>
  <si>
    <t>Woodford County - WOODCOM</t>
  </si>
  <si>
    <t>25-143</t>
  </si>
  <si>
    <t>see tab</t>
  </si>
  <si>
    <t>Tift County E-911, Tift County, GA.</t>
  </si>
  <si>
    <t>Tift County E-911, GA.</t>
  </si>
  <si>
    <t>MANATEE COUNTY PUBLIC SAFETY DEPARTMENT</t>
  </si>
  <si>
    <t>Manatee County Emergency Communications Center</t>
  </si>
  <si>
    <t>Bradenton Police Dept.</t>
  </si>
  <si>
    <t>Bollinger County 911 (Missouri)</t>
  </si>
  <si>
    <t>Bollinger County Sheriffs Office</t>
  </si>
  <si>
    <t>Chillicothe Police Department (Livingston County) Missouri</t>
  </si>
  <si>
    <t>Chillicothe Police Department</t>
  </si>
  <si>
    <t>Pointe Coupee E911 LA</t>
  </si>
  <si>
    <t>Point Coupee E911 LA</t>
  </si>
  <si>
    <t>Garland Police Department</t>
  </si>
  <si>
    <t>Arizona 9-1-1 Program, Arizona Strategic Enterprise Technology, Arizona Department of Administration</t>
  </si>
  <si>
    <t>Ohio Department of Administrative Services 9-1-1 Program Office (“Ohio 911 Program Office”)</t>
  </si>
  <si>
    <t xml:space="preserve"> Belmont County Communications Center</t>
  </si>
  <si>
    <t xml:space="preserve">Hocking County 911 </t>
  </si>
  <si>
    <t>Vinton County Sheriff's Office</t>
  </si>
  <si>
    <t xml:space="preserve">Fairfield County Sheriffs Office </t>
  </si>
  <si>
    <t>Lancaster Police Department</t>
  </si>
  <si>
    <t>Chariton County 911 (Missouri)</t>
  </si>
  <si>
    <t>Chariton County Emergency Services</t>
  </si>
  <si>
    <t>Shelby County E911 (Missouri)</t>
  </si>
  <si>
    <t>Shelby County E9-1-1</t>
  </si>
  <si>
    <t xml:space="preserve">Humphreys Co PD </t>
  </si>
  <si>
    <t xml:space="preserve">MS  </t>
  </si>
  <si>
    <t>Humphreys County PD</t>
  </si>
  <si>
    <t xml:space="preserve">Smith Co Emergency Management MS  </t>
  </si>
  <si>
    <t>Smith Co E911 MS</t>
  </si>
  <si>
    <t xml:space="preserve">Covington Co SO MS / Collins PD MS  </t>
  </si>
  <si>
    <t>Covington CO SO MS</t>
  </si>
  <si>
    <t>Collins PD MS</t>
  </si>
  <si>
    <t>Shannon County 911 (Missouri)</t>
  </si>
  <si>
    <t>Shannon County Sheriff’s Office</t>
  </si>
  <si>
    <t>Assumption Parish 911 LA</t>
  </si>
  <si>
    <t xml:space="preserve">Ottawa Co </t>
  </si>
  <si>
    <t>OK</t>
  </si>
  <si>
    <t>Ottawa Co</t>
  </si>
  <si>
    <t xml:space="preserve">Pocola PD   </t>
  </si>
  <si>
    <t>Pocola PD</t>
  </si>
  <si>
    <t>Clewiston PD PSAP #2</t>
  </si>
  <si>
    <t>Port Labelle SO PSAP #1</t>
  </si>
  <si>
    <t>GREATER HARRIS COUNTY 9-1-1 EMERGENCY NETWORK</t>
  </si>
  <si>
    <t>Baytown</t>
  </si>
  <si>
    <t>Bellaire</t>
  </si>
  <si>
    <t>Deer Park</t>
  </si>
  <si>
    <t>Friendswood</t>
  </si>
  <si>
    <t>Galena Park</t>
  </si>
  <si>
    <t>Harris County SO</t>
  </si>
  <si>
    <t>Hedwig Village</t>
  </si>
  <si>
    <t>Houston Emergency Center</t>
  </si>
  <si>
    <t>Humble</t>
  </si>
  <si>
    <t>Jacinto City</t>
  </si>
  <si>
    <t>Jersey Village</t>
  </si>
  <si>
    <t>Katy</t>
  </si>
  <si>
    <t>La Porte</t>
  </si>
  <si>
    <t>Pasadena</t>
  </si>
  <si>
    <t>Seabrook</t>
  </si>
  <si>
    <t>South Houston</t>
  </si>
  <si>
    <t>Southside Place</t>
  </si>
  <si>
    <t>Spring Valley</t>
  </si>
  <si>
    <t>Tomball</t>
  </si>
  <si>
    <t>Village Fire</t>
  </si>
  <si>
    <t>Webster</t>
  </si>
  <si>
    <t>West University</t>
  </si>
  <si>
    <t>Memorial Village</t>
  </si>
  <si>
    <t>HCCOMC</t>
  </si>
  <si>
    <t>CyFair_ESD 9</t>
  </si>
  <si>
    <t>Pearland</t>
  </si>
  <si>
    <t>East Harris County Communications (ECOM)</t>
  </si>
  <si>
    <t>ESD 11</t>
  </si>
  <si>
    <t>TECC</t>
  </si>
  <si>
    <t>ESD 100</t>
  </si>
  <si>
    <t>Fort Bend County SO</t>
  </si>
  <si>
    <t>Missouri City</t>
  </si>
  <si>
    <t>Richmond</t>
  </si>
  <si>
    <t>Rosenberg</t>
  </si>
  <si>
    <t>Stafford</t>
  </si>
  <si>
    <t>Sugar Land</t>
  </si>
  <si>
    <t>League City</t>
  </si>
  <si>
    <t>Pike County 911 (Missouri)</t>
  </si>
  <si>
    <t>Pike County 911 Board</t>
  </si>
  <si>
    <t>Grundy County 911 (Missouri)</t>
  </si>
  <si>
    <t>Grundy County / Trenton Police Department 9-1-1</t>
  </si>
  <si>
    <t>Altus Jackson County 9-1-1</t>
  </si>
  <si>
    <t>Wakulla County 911 (Florida)</t>
  </si>
  <si>
    <t xml:space="preserve"> Wakulla County Sheriffs Department</t>
  </si>
  <si>
    <t>Crawford County 9-1-1 (Missouri)</t>
  </si>
  <si>
    <t>Crawford County 9-1-1</t>
  </si>
  <si>
    <t>Madison County 911 (Missouri)</t>
  </si>
  <si>
    <t>Madison County 9-1-1</t>
  </si>
  <si>
    <t>Jefferson County Sheriffs Office</t>
  </si>
  <si>
    <t>Holmes County 911 (Florida)</t>
  </si>
  <si>
    <t>Holmes County Sheriff’s Office</t>
  </si>
  <si>
    <t>Highlands County 911 (Florida)</t>
  </si>
  <si>
    <t xml:space="preserve"> Highlands County Sheriffs Office</t>
  </si>
  <si>
    <t>Howard County E911 (Missouri)</t>
  </si>
  <si>
    <t>Howard County 9-1-1</t>
  </si>
  <si>
    <t>Decatur – Grady 911 (Georgia)</t>
  </si>
  <si>
    <t>Decatur-grady Counties E9-1-1</t>
  </si>
  <si>
    <t>Toombs County 9-1-1 (Georgia)</t>
  </si>
  <si>
    <t>Toombs County 9-1-1</t>
  </si>
  <si>
    <t>Lima PD</t>
  </si>
  <si>
    <t>Allen County Sheriff</t>
  </si>
  <si>
    <t>Jefferson County 911</t>
  </si>
  <si>
    <t xml:space="preserve"> Dallas County Sheriff's Office  </t>
  </si>
  <si>
    <t>Dallas Co Sheriff's Office</t>
  </si>
  <si>
    <t>State 911 Board of Kansas</t>
  </si>
  <si>
    <t>Allen County Emergency Communications</t>
  </si>
  <si>
    <t>Anderson County Communications</t>
  </si>
  <si>
    <t>Andover Police Department</t>
  </si>
  <si>
    <t>Augusta Department of Public Safety</t>
  </si>
  <si>
    <t>Barber County Emergency Communications</t>
  </si>
  <si>
    <t>Barton County Communications</t>
  </si>
  <si>
    <t>Bourbon County Emergency Communications</t>
  </si>
  <si>
    <t>Brown County Sheriff's Office</t>
  </si>
  <si>
    <t>Butler County Emergency Communications</t>
  </si>
  <si>
    <t>Chanute 911 Communication's Center</t>
  </si>
  <si>
    <t>Chase County Sheriff's Office</t>
  </si>
  <si>
    <t>Chautauqua County Sheriff's Office</t>
  </si>
  <si>
    <t>Cherokee County Sheriff's Office</t>
  </si>
  <si>
    <t>Cheyenne County Communications</t>
  </si>
  <si>
    <t>Clark County Sheriff's Office</t>
  </si>
  <si>
    <t>Coffey County Sheriff's Office</t>
  </si>
  <si>
    <t>Coffeyville Police Department</t>
  </si>
  <si>
    <t>Colby Police Department</t>
  </si>
  <si>
    <t>Comanche County Communications</t>
  </si>
  <si>
    <t>Concordia Police Department</t>
  </si>
  <si>
    <t>Cowley County Emergency Communications</t>
  </si>
  <si>
    <t>Decatur County Emergency Communications</t>
  </si>
  <si>
    <t>Dickinson County Emergency Communications</t>
  </si>
  <si>
    <t>Doniphan County Sheriff's Office</t>
  </si>
  <si>
    <t>Douglas County Emergency Communications</t>
  </si>
  <si>
    <t>Elk County Sheriff's Office</t>
  </si>
  <si>
    <t>Ellis County Communications</t>
  </si>
  <si>
    <t>Ellsworth County Sheriff's Office</t>
  </si>
  <si>
    <t>Ford County Communications</t>
  </si>
  <si>
    <t>Franklin County Emergency Communications Center</t>
  </si>
  <si>
    <t>Garden City Police Department</t>
  </si>
  <si>
    <t>Graham County Sheriff's Office</t>
  </si>
  <si>
    <t>Grant County Law Enforcement Center</t>
  </si>
  <si>
    <t>Gray County Sheriff's Office</t>
  </si>
  <si>
    <t>Greeley County Sheriff's Office</t>
  </si>
  <si>
    <t>Greenwood County Sheriff's Office</t>
  </si>
  <si>
    <t>Hamilton County Sheriff's Office</t>
  </si>
  <si>
    <t>Harper County 911</t>
  </si>
  <si>
    <t>Harvey County Communications</t>
  </si>
  <si>
    <t>Hodgeman County Sheriff's Office</t>
  </si>
  <si>
    <t>Horton Police Department</t>
  </si>
  <si>
    <t>Independence Police Department</t>
  </si>
  <si>
    <t>Jackson County Sheriff's Office</t>
  </si>
  <si>
    <t>Jefferson County 911 Communications</t>
  </si>
  <si>
    <t>Jewell County Sheriff's Office</t>
  </si>
  <si>
    <t>Junction City Police Department</t>
  </si>
  <si>
    <t>Kansas State University Police Department</t>
  </si>
  <si>
    <t>Kearny County Sheriff's Office</t>
  </si>
  <si>
    <t>Kingman County Sheriff</t>
  </si>
  <si>
    <t>Kiowa County Sheriff's Office</t>
  </si>
  <si>
    <t>Labette County Emergency Communications</t>
  </si>
  <si>
    <t>Larned Police Department</t>
  </si>
  <si>
    <t>Liberal/Seward County Emergency Communications</t>
  </si>
  <si>
    <t>Lincoln County Sheriff's Office</t>
  </si>
  <si>
    <t>Lyon County Emergency Communications Center</t>
  </si>
  <si>
    <t>Marion County Emergency Communications</t>
  </si>
  <si>
    <t>Marshall County Sheriff's Office</t>
  </si>
  <si>
    <t>McPherson County Communications</t>
  </si>
  <si>
    <t>Meade County Sheriff's Office</t>
  </si>
  <si>
    <t>Mitchell County Communications Center</t>
  </si>
  <si>
    <t>Morton County Sheriff's Office</t>
  </si>
  <si>
    <t>Nemaha County Sheriff's Office</t>
  </si>
  <si>
    <t>Neosho County Communications</t>
  </si>
  <si>
    <t>Ness County Sheriff's Office</t>
  </si>
  <si>
    <t>Norton County Sheriff's Office</t>
  </si>
  <si>
    <t>Oakley Police Department</t>
  </si>
  <si>
    <t>Osage County Sheriff's Office</t>
  </si>
  <si>
    <t>Osborne County Sheriff's Office</t>
  </si>
  <si>
    <t>Ottawa County Sheriff's Office</t>
  </si>
  <si>
    <t>Parsons Police Department</t>
  </si>
  <si>
    <t>Phillips County Sheriff's Office</t>
  </si>
  <si>
    <t>Pittsburg Police Department</t>
  </si>
  <si>
    <t>Pottawatomie County Sheriff's Office</t>
  </si>
  <si>
    <t>Prairie Band Potawatomi Tribal Police</t>
  </si>
  <si>
    <t>Rawlins County Communications</t>
  </si>
  <si>
    <t>Republic County Communications</t>
  </si>
  <si>
    <t>Rice County Emergency Communications</t>
  </si>
  <si>
    <t>Riley County 911</t>
  </si>
  <si>
    <t>Rooks County Sheriff's Office</t>
  </si>
  <si>
    <t>Rush County Sheriff's Office</t>
  </si>
  <si>
    <t>Russell County Communications</t>
  </si>
  <si>
    <t>Salina Police Department Emergency Communications</t>
  </si>
  <si>
    <t>Scott City Police Department</t>
  </si>
  <si>
    <t>Sedgwick County Emergency Communications</t>
  </si>
  <si>
    <t>Shawnee County Sheriff's Office</t>
  </si>
  <si>
    <t>Sheridan County Communications</t>
  </si>
  <si>
    <t>Sherman County Communications</t>
  </si>
  <si>
    <t>Smith County Communications</t>
  </si>
  <si>
    <t>Stafford County Sheriff's Office</t>
  </si>
  <si>
    <t>Stanton County Sheriff's Office</t>
  </si>
  <si>
    <t>Stevens County Sheriff's Office</t>
  </si>
  <si>
    <t>Sumner County Emergency Communications</t>
  </si>
  <si>
    <t>Trego County Communications</t>
  </si>
  <si>
    <t>University Of Kansas Public Safety</t>
  </si>
  <si>
    <t>Wabaunsee County Sheriff's Office</t>
  </si>
  <si>
    <t>Wallace County Sheriff's Office</t>
  </si>
  <si>
    <t>Washington County 911</t>
  </si>
  <si>
    <t>Wichita County Sheriff's Office</t>
  </si>
  <si>
    <t>Wilson County Central Dispatch</t>
  </si>
  <si>
    <t>Woodson County Sheriff's Office</t>
  </si>
  <si>
    <t>Summerville Police And Fire (Dorchester County) South Carolina</t>
  </si>
  <si>
    <t>Summerville Police And Fire</t>
  </si>
  <si>
    <t>MCLENNAN COUNTY 9-1-1 EMERGENCY ASSISTANCE DISTRICT</t>
  </si>
  <si>
    <t>Hewitt Police Department</t>
  </si>
  <si>
    <t>Mc Gregor Police Department</t>
  </si>
  <si>
    <t>Robinson Police Department</t>
  </si>
  <si>
    <t>Waco Police Department</t>
  </si>
  <si>
    <t>Woodway Public Safety Department</t>
  </si>
  <si>
    <t>Lacy Lakeview Police Department</t>
  </si>
  <si>
    <t>Bellmead Police Department</t>
  </si>
  <si>
    <t>American Medical Response</t>
  </si>
  <si>
    <t>Waco Fire Department</t>
  </si>
  <si>
    <t>McLennan County 9-1-1 District Backup</t>
  </si>
  <si>
    <t>CENTRAL TEXAS EMERGENCY COMMUNICATIONS DISTRICT</t>
  </si>
  <si>
    <t>Bell County Communications Center</t>
  </si>
  <si>
    <t>CTCOG Training HQ</t>
  </si>
  <si>
    <t>Copperas Cove Police Department</t>
  </si>
  <si>
    <t>Fort Hood (Cavazos)</t>
  </si>
  <si>
    <t>Gatesville Police Department</t>
  </si>
  <si>
    <t>Hamilton County Emergency Communications Center</t>
  </si>
  <si>
    <t>Killeen Police Department</t>
  </si>
  <si>
    <t>Lampasas County Sheriffs Office</t>
  </si>
  <si>
    <t>Lampasas Police Department</t>
  </si>
  <si>
    <t>Mills County Law Enforcement Center</t>
  </si>
  <si>
    <t>Rockdale Police Department</t>
  </si>
  <si>
    <t>San Saba County Sheriffs Office</t>
  </si>
  <si>
    <t>NORTH LAS VEGAS POLICE DEPARTMENT</t>
  </si>
  <si>
    <t>North Las Vegas Police Department</t>
  </si>
  <si>
    <t>Leon County Consolidated Dispatch Agency</t>
  </si>
  <si>
    <t>TARRANT COUNTY 9-1-1 EMERGENCY ASSISTANCE DISTRICT</t>
  </si>
  <si>
    <t>Arlington Communications</t>
  </si>
  <si>
    <t>Azle Police Department</t>
  </si>
  <si>
    <t>Bedford Communications</t>
  </si>
  <si>
    <t>Benbrook Police Department</t>
  </si>
  <si>
    <t>Burleson Police Department</t>
  </si>
  <si>
    <t>Crowley Police Department</t>
  </si>
  <si>
    <t>Dalworthington Gardens Police Department</t>
  </si>
  <si>
    <t>Dallas-Ft Worth International Airport Dps</t>
  </si>
  <si>
    <t>Euless Police Department</t>
  </si>
  <si>
    <t>Tarrant County Regional Communications (TCRC)</t>
  </si>
  <si>
    <t>Ft Worth Police Department</t>
  </si>
  <si>
    <t>Grand Prairie Police Department</t>
  </si>
  <si>
    <t>Grapevine Police Department</t>
  </si>
  <si>
    <t>Hurst Police Department</t>
  </si>
  <si>
    <t>Irving Police Department</t>
  </si>
  <si>
    <t>Northwest Emergency Communications Center (NWECC)</t>
  </si>
  <si>
    <t>Mansfield Police Department</t>
  </si>
  <si>
    <t>North East Tarrant Communications (NETCOM)</t>
  </si>
  <si>
    <t>North Richland Hills Police Department</t>
  </si>
  <si>
    <t>Pantego Police Department</t>
  </si>
  <si>
    <t>River Oaks Police Department</t>
  </si>
  <si>
    <t>Tarrant County Sheriffs Office</t>
  </si>
  <si>
    <t>Westover Hills Police Department</t>
  </si>
  <si>
    <t>West Comm 911</t>
  </si>
  <si>
    <t>MONTGOMERY COUNTY EMERGENCY COMMUNICATIONS DISTRICT - TX</t>
  </si>
  <si>
    <t>Conroe Police Department</t>
  </si>
  <si>
    <t>Montgomery County Sheriff's Office</t>
  </si>
  <si>
    <t>Montgomery County Hospital District</t>
  </si>
  <si>
    <t>Woodlands Fire Dispatch - County</t>
  </si>
  <si>
    <t>MCECD Training PSAP</t>
  </si>
  <si>
    <t>Conroe ISD Police Department</t>
  </si>
  <si>
    <t>Montgomery County EOC</t>
  </si>
  <si>
    <t>MIDLAND COUNTY EMERGENCY COMMUNICATIONS DISTRICT</t>
  </si>
  <si>
    <t>Midland Emergency Communications</t>
  </si>
  <si>
    <t>Midland Terminal Center Backup</t>
  </si>
  <si>
    <t>Carroll County 911</t>
  </si>
  <si>
    <t>Carroll CO EOC</t>
  </si>
  <si>
    <t>EMANUEL COUNTY GA E911</t>
  </si>
  <si>
    <t>Emanuel County E911</t>
  </si>
  <si>
    <t>UNIVERSITY PARK POLICE DEPARTMENT</t>
  </si>
  <si>
    <t>University Park PD</t>
  </si>
  <si>
    <t>Escambia County Public Safety (Mark Carter)</t>
  </si>
  <si>
    <t>Escambia County Public Safety</t>
  </si>
  <si>
    <t>Pensacola Police Department</t>
  </si>
  <si>
    <t>State 9-1-1 Administrator, Ohio 9-1-1 Program</t>
  </si>
  <si>
    <t>Jenkins County GA</t>
  </si>
  <si>
    <t>Jenkins Co GA</t>
  </si>
  <si>
    <t>Jefferson County 911 (Florida)</t>
  </si>
  <si>
    <t>Jefferson County Sheriff’s Office</t>
  </si>
  <si>
    <t>Somerset County Emergency Services</t>
  </si>
  <si>
    <t>Somerset County Department of Emergency Services</t>
  </si>
  <si>
    <t>MD</t>
  </si>
  <si>
    <t>Queen Anne's County Department of Emergency Services</t>
  </si>
  <si>
    <t>Queen Annes County Department of Emergency Service</t>
  </si>
  <si>
    <t>DeSoto County Florida</t>
  </si>
  <si>
    <t>Desoto County Sheriffs Office</t>
  </si>
  <si>
    <t>Glades County Florida</t>
  </si>
  <si>
    <t>Glades County Sheriff’s Office</t>
  </si>
  <si>
    <t>Orange County 911 Administration (Florida)</t>
  </si>
  <si>
    <t>Apopka Police and Fire Departments</t>
  </si>
  <si>
    <t>Greater Orlando Aviation Authority</t>
  </si>
  <si>
    <t>Orange County Sheriffs Office</t>
  </si>
  <si>
    <t>Orlando Police Department</t>
  </si>
  <si>
    <t>University of Central Florida Police Department</t>
  </si>
  <si>
    <t>Winter Garden Police Department</t>
  </si>
  <si>
    <t>Winter Park Police Department</t>
  </si>
  <si>
    <t>Barry County E9-1-1</t>
  </si>
  <si>
    <t>Jefferson County 9-1-1 Dispatch</t>
  </si>
  <si>
    <t>DeSoto County Florida PSAP ID 1495</t>
  </si>
  <si>
    <t>Glades County Florida PSAP ID 1517</t>
  </si>
  <si>
    <t>97 Civil Engineer Squadron Fire Department (97CES/CEF)</t>
  </si>
  <si>
    <t xml:space="preserve">Altus AFB </t>
  </si>
  <si>
    <t>Cobb County Department of Emergency Communications</t>
  </si>
  <si>
    <t>Cobb County E9-1-1</t>
  </si>
  <si>
    <t>Washington County Florida PSAP ID 1682</t>
  </si>
  <si>
    <t>Washington County Sheriffs Office</t>
  </si>
  <si>
    <t>Bay County Florida PSAP</t>
  </si>
  <si>
    <t>Bay County EOC/Sheriff’s Department (primary)</t>
  </si>
  <si>
    <t>Panama City Police (primary)</t>
  </si>
  <si>
    <t>Tyndall Air Force Base, Fire Dept. (unmanned Back-up/secondary to 1456)</t>
  </si>
  <si>
    <t>Tyndall Air Force Base Law Enforcement (secondary to 1456)</t>
  </si>
  <si>
    <t>Panama City Beach Pd And Fire (secondary to 1456)</t>
  </si>
  <si>
    <t>Springfield Pd And Fire (secondary to 1456)</t>
  </si>
  <si>
    <t>Lynn Haven Pd &amp; Fire (secondary to 1456)</t>
  </si>
  <si>
    <t xml:space="preserve"> Bay County 911 Consolidated ES Dispatch Center (secondary to 1456)</t>
  </si>
  <si>
    <t>Charles County 911 Communications Center</t>
  </si>
  <si>
    <t>Abilene/Taylor County 9-1-1 District</t>
  </si>
  <si>
    <t>Abilene Police Department</t>
  </si>
  <si>
    <t>Taylor County Sheriff's Office</t>
  </si>
  <si>
    <t>Caroline County Emergency Services</t>
  </si>
  <si>
    <t>Santa Rosa County Florida PSAP IDs 1646 7944 7945 7946</t>
  </si>
  <si>
    <t>Gulf Breeze Police Dept. (secondary to 1646)</t>
  </si>
  <si>
    <t>Santa Rosa County Sheriff's Office (secondary to 1646)</t>
  </si>
  <si>
    <t>Santa Rosa County Emergency Comm. Center (primary)</t>
  </si>
  <si>
    <t>Milton Police Dept. (secondary to 1646)</t>
  </si>
  <si>
    <t>Desoto County Emergency Communications District</t>
  </si>
  <si>
    <t>Southaven Police Department</t>
  </si>
  <si>
    <t>Hernando Police Department</t>
  </si>
  <si>
    <t>DeSoto County Sheriffs Office</t>
  </si>
  <si>
    <t>Olive Branch Emergency Communications</t>
  </si>
  <si>
    <t>Horn Lake Police Department</t>
  </si>
  <si>
    <t>Jackson County Florida PSAP IDs 1542 1578</t>
  </si>
  <si>
    <t>Jackson County 9-1-1</t>
  </si>
  <si>
    <t>Marianna Police Department (secondary to 1542)</t>
  </si>
  <si>
    <t>Marion County Florida PSAP IDs 1579 1600</t>
  </si>
  <si>
    <t>Public Safety Communications</t>
  </si>
  <si>
    <t>Ocala Police Department</t>
  </si>
  <si>
    <t>Chattahoochee co 911 GA</t>
  </si>
  <si>
    <t>Chattahoochee Co 911 GA</t>
  </si>
  <si>
    <t>Stone County Emergency Services</t>
  </si>
  <si>
    <t>Phase 1 and Phase 2</t>
  </si>
  <si>
    <t>Wicomico County</t>
  </si>
  <si>
    <t>Wicomico County Emergency Services</t>
  </si>
  <si>
    <t>Washington County Division of Emergency Management &amp; Communications</t>
  </si>
  <si>
    <t>Washington County Emergency Communications Center</t>
  </si>
  <si>
    <t>Forsyth County 9-1-1 Center</t>
  </si>
  <si>
    <t>Florence County SC PSAP ID 6054</t>
  </si>
  <si>
    <t>Florence County Emergency Communications Center (ECC)</t>
  </si>
  <si>
    <t>Christian County Emergency Services</t>
  </si>
  <si>
    <t>Seminole County 911 Administration</t>
  </si>
  <si>
    <t>Seminole County Sheriffs Office</t>
  </si>
  <si>
    <t>Dade County Emergency Services/Dade County 9-1-1</t>
  </si>
  <si>
    <t>Pettis County Joint Communications</t>
  </si>
  <si>
    <t>Cooper County Joint Communications</t>
  </si>
  <si>
    <t>Cooper County EMA</t>
  </si>
  <si>
    <t>Orleans Parish Communication District</t>
  </si>
  <si>
    <t>City of Washington Communications Division</t>
  </si>
  <si>
    <t xml:space="preserve">City of Washington Communications Division </t>
  </si>
  <si>
    <t>Kent County Emergency Management</t>
  </si>
  <si>
    <t>Lawrence County Emergency Services 9-1-1</t>
  </si>
  <si>
    <t>Georgia Tech Police Department</t>
  </si>
  <si>
    <t>Dallas County 911</t>
  </si>
  <si>
    <t>Dallas County 9-1-1</t>
  </si>
  <si>
    <t>Palm Beach County 911 Technical Services</t>
  </si>
  <si>
    <t>Atlantis Police Department</t>
  </si>
  <si>
    <t>Boca Raton Communications Center</t>
  </si>
  <si>
    <t xml:space="preserve"> Boynton Beach Communications Center</t>
  </si>
  <si>
    <t>Delray Beach Police Department</t>
  </si>
  <si>
    <t>Lantana Police Department</t>
  </si>
  <si>
    <t>Manalapan Public Safety Department</t>
  </si>
  <si>
    <t>Ocean Ridge Police Department</t>
  </si>
  <si>
    <t>Palm Beach County Sheriffs Office (Central &amp; Glades)</t>
  </si>
  <si>
    <t>Palm Beach Gardens Police Department - North Comm</t>
  </si>
  <si>
    <t>Palm Beach Police Department</t>
  </si>
  <si>
    <t>Palm Springs Police Department</t>
  </si>
  <si>
    <t>Riviera Beach Police Department</t>
  </si>
  <si>
    <t>West Palm Beach Police Department</t>
  </si>
  <si>
    <t>Plaquemines Parish, Louisiana</t>
  </si>
  <si>
    <t>Plaquemines Parish</t>
  </si>
  <si>
    <t>Tennessee Emergency Communications Board</t>
  </si>
  <si>
    <t>HAWKINS CO Cent Disp</t>
  </si>
  <si>
    <t>GREENE CO</t>
  </si>
  <si>
    <t>GRAINGER CO</t>
  </si>
  <si>
    <t>LEWISBURG PD</t>
  </si>
  <si>
    <t>SEVIER CO SO</t>
  </si>
  <si>
    <t>SEVIER CO ECD</t>
  </si>
  <si>
    <t>PIGEON FORGE PD</t>
  </si>
  <si>
    <t>SEVIERVILLE PD</t>
  </si>
  <si>
    <t>SEQUATCHIE Co ECD</t>
  </si>
  <si>
    <t>WEAKLEY CO</t>
  </si>
  <si>
    <t>CLAIBORNE CO ECD</t>
  </si>
  <si>
    <t>MORGAN CO</t>
  </si>
  <si>
    <t>Lawrence Co Disp</t>
  </si>
  <si>
    <t>MONROE CO</t>
  </si>
  <si>
    <t>TIPTON CO</t>
  </si>
  <si>
    <t>Bedford Co Comm</t>
  </si>
  <si>
    <t>DYERSBURG PD</t>
  </si>
  <si>
    <t>BLOUNT Co ECD</t>
  </si>
  <si>
    <t>SMYRNA PD</t>
  </si>
  <si>
    <t>LAVERGNE STA 43 BU</t>
  </si>
  <si>
    <t>BROWNSVILLE PD (HAYWOOD CO)</t>
  </si>
  <si>
    <t>GIBSON CO</t>
  </si>
  <si>
    <t>TROUSDALE CO SD</t>
  </si>
  <si>
    <t>CUMBERLAND CO</t>
  </si>
  <si>
    <t>Houston Co</t>
  </si>
  <si>
    <t>PERRY CO</t>
  </si>
  <si>
    <t>WAYNE CO</t>
  </si>
  <si>
    <t>HUMPHREYS CO</t>
  </si>
  <si>
    <t>Hamilton Co SO BU</t>
  </si>
  <si>
    <t>Shelby Co FD</t>
  </si>
  <si>
    <t>Germantown PD</t>
  </si>
  <si>
    <t>Collierville PD BU</t>
  </si>
  <si>
    <t>Collierville PD</t>
  </si>
  <si>
    <t>GATLINBURG PD</t>
  </si>
  <si>
    <t>GILES CO</t>
  </si>
  <si>
    <t>Maury County E9-1-1</t>
  </si>
  <si>
    <t>Lauderdale Co 9-1-1</t>
  </si>
  <si>
    <t>MADISON CO FIRE 911</t>
  </si>
  <si>
    <t>Jackson Cent Disp</t>
  </si>
  <si>
    <t>MADISON CO Med Link</t>
  </si>
  <si>
    <t>CLINTON PD</t>
  </si>
  <si>
    <t>ANDERSON CO SO</t>
  </si>
  <si>
    <t>TN</t>
  </si>
  <si>
    <t>OAK RIDGE PD</t>
  </si>
  <si>
    <t>BRADLEY CO ECD</t>
  </si>
  <si>
    <t>Fayette  Co SD</t>
  </si>
  <si>
    <t>HENDERSON CO</t>
  </si>
  <si>
    <t>HICKMAN CO CENTRAL</t>
  </si>
  <si>
    <t>LINCOLN CO</t>
  </si>
  <si>
    <t>CLARKSVILLE-MONTGOMERY CO</t>
  </si>
  <si>
    <t>McNAIRY CO</t>
  </si>
  <si>
    <t>LAVERGNE PD</t>
  </si>
  <si>
    <t>SMITH CO EMS</t>
  </si>
  <si>
    <t>STEWART CO</t>
  </si>
  <si>
    <t>Union Co Emer Mgmt</t>
  </si>
  <si>
    <t>KNOX CO ECD</t>
  </si>
  <si>
    <t>RHEA CO</t>
  </si>
  <si>
    <t>Millington PD</t>
  </si>
  <si>
    <t>Bledsoe Co</t>
  </si>
  <si>
    <t>Hancock Co SO</t>
  </si>
  <si>
    <t>LOUDON CO</t>
  </si>
  <si>
    <t>MEIGS CO SD</t>
  </si>
  <si>
    <t>SODDY DAISY PD</t>
  </si>
  <si>
    <t>LEWIS CO</t>
  </si>
  <si>
    <t>LAKE CO SO</t>
  </si>
  <si>
    <t>Shelby Co SO BU</t>
  </si>
  <si>
    <t>Lookout Mtn PD</t>
  </si>
  <si>
    <t>DICKSON CO Cent Disp</t>
  </si>
  <si>
    <t>CAMPBELL CO</t>
  </si>
  <si>
    <t>LAFOLLETTE TN</t>
  </si>
  <si>
    <t>HAMBLEN CO</t>
  </si>
  <si>
    <t>COCKE CO</t>
  </si>
  <si>
    <t>HARDIN CO Cent Disp</t>
  </si>
  <si>
    <t>Memphis PD</t>
  </si>
  <si>
    <t>Shelby Co SO</t>
  </si>
  <si>
    <t>Memphis Fire Comm</t>
  </si>
  <si>
    <t>RUTHERFORD CO SO</t>
  </si>
  <si>
    <t>RUTHERFORD CO Aux BU</t>
  </si>
  <si>
    <t>RUTHERFORD Co EMS</t>
  </si>
  <si>
    <t>FRANKLIN Co Cons Comm Disp Cntr</t>
  </si>
  <si>
    <t>Hamilton Co SO</t>
  </si>
  <si>
    <t>Wilson Co Cent</t>
  </si>
  <si>
    <t>Lebanon PD</t>
  </si>
  <si>
    <t>DAVIDSON CO Nashville ECC BU</t>
  </si>
  <si>
    <t>DAVIDSON CO Nashville ECC PRIMARY</t>
  </si>
  <si>
    <t>Robertson Co Cent Dispatch</t>
  </si>
  <si>
    <t>OBION Co Cent Disp</t>
  </si>
  <si>
    <t>Paris Police</t>
  </si>
  <si>
    <t>Marion Co</t>
  </si>
  <si>
    <t>Germantown PD BU</t>
  </si>
  <si>
    <t>BARTLETT PD BU</t>
  </si>
  <si>
    <t>MARSHALL CO EMS BU</t>
  </si>
  <si>
    <t>MARSHALL CO ECC</t>
  </si>
  <si>
    <t>Sumner CO ECC BU</t>
  </si>
  <si>
    <t>JEFFERSON CO</t>
  </si>
  <si>
    <t>Polk Co</t>
  </si>
  <si>
    <t>USN Mid South NSA Millington LDC+</t>
  </si>
  <si>
    <t>BRISTOL PD</t>
  </si>
  <si>
    <t>CARTER CO</t>
  </si>
  <si>
    <t>JOHNSON CO</t>
  </si>
  <si>
    <t>KINGSPORT PD</t>
  </si>
  <si>
    <t>KINGSPORT PD BU</t>
  </si>
  <si>
    <t>Sullivan County SD</t>
  </si>
  <si>
    <t>WASHINGTON CO</t>
  </si>
  <si>
    <t>CANNON CO 911</t>
  </si>
  <si>
    <t>CLAY CO</t>
  </si>
  <si>
    <t>DECATUR CO</t>
  </si>
  <si>
    <t>DEKALB CO</t>
  </si>
  <si>
    <t>FENTRESS CO</t>
  </si>
  <si>
    <t>JACKSON CO</t>
  </si>
  <si>
    <t>Macon Co 911/EOC</t>
  </si>
  <si>
    <t>Overton Co ECD</t>
  </si>
  <si>
    <t>PUTNAM CO</t>
  </si>
  <si>
    <t>SCOTT CO SO</t>
  </si>
  <si>
    <t>VAN BUREN CO ESI NET</t>
  </si>
  <si>
    <t>Warren County 9-1-1</t>
  </si>
  <si>
    <t>White Co</t>
  </si>
  <si>
    <t>Hamblen Co BU</t>
  </si>
  <si>
    <t>SEVIER CO ECD BU</t>
  </si>
  <si>
    <t>Crockett Co SO E911</t>
  </si>
  <si>
    <t>Coffee Co</t>
  </si>
  <si>
    <t>McMinn Co ECD</t>
  </si>
  <si>
    <t>Williamson Co ECD</t>
  </si>
  <si>
    <t>Moore Co PD</t>
  </si>
  <si>
    <t>Goodlettsville PD</t>
  </si>
  <si>
    <t>Sumner Co ECC</t>
  </si>
  <si>
    <t>DYER CO 911 Comm Ctr</t>
  </si>
  <si>
    <t>Madison Co Sheriff</t>
  </si>
  <si>
    <t>Murfreesboro PD</t>
  </si>
  <si>
    <t>CARROLL COUNTY ECD</t>
  </si>
  <si>
    <t>SIGNAL MOUNTAIN PD</t>
  </si>
  <si>
    <t>Roane County 911</t>
  </si>
  <si>
    <t>Chattanooga PD</t>
  </si>
  <si>
    <t>East Ridge PD</t>
  </si>
  <si>
    <t>Collegedale PD</t>
  </si>
  <si>
    <t>Red Bank PD</t>
  </si>
  <si>
    <t>LaFayette PD BU</t>
  </si>
  <si>
    <t>Grundy County ECD</t>
  </si>
  <si>
    <t>Unicoi County ECD</t>
  </si>
  <si>
    <t>Hardeman County 911 ECD</t>
  </si>
  <si>
    <t>Polk County Primary</t>
  </si>
  <si>
    <t>Ducktown BU</t>
  </si>
  <si>
    <t>Brentwood Police Department</t>
  </si>
  <si>
    <t>Henry County Central Dispatch</t>
  </si>
  <si>
    <t>Madison County SO Backup</t>
  </si>
  <si>
    <t>Tennessee Highway Patrol Nashville</t>
  </si>
  <si>
    <t>Tennessee Highway Patrol Knoxville</t>
  </si>
  <si>
    <t>Tennessee Highway Patrol Chattanooga</t>
  </si>
  <si>
    <t>Tennessee Highway Patrol Jackson</t>
  </si>
  <si>
    <t>Wilson County Sheriff Office (New)</t>
  </si>
  <si>
    <t>WEMA TN (NEW)</t>
  </si>
  <si>
    <t>Wilson County Joint Comm Center</t>
  </si>
  <si>
    <t>Knox County Backup</t>
  </si>
  <si>
    <t>Chester County ECD</t>
  </si>
  <si>
    <t>Cheatham County ECD</t>
  </si>
  <si>
    <t>Mount Juliet PD New</t>
  </si>
  <si>
    <t>Bartlett PD</t>
  </si>
  <si>
    <t>St. Lucie County Public Safety 911 Communications</t>
  </si>
  <si>
    <t>St. Lucie County Public Safety Communications/911</t>
  </si>
  <si>
    <t>St Lucie County 9-1-1 Backup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</si>
</sst>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  <font>
      <b/>
      <sz val="11"/>
      <name val="Calibri"/>
    </font>
    <font>
      <b/>
      <sz val="11"/>
      <color rgb="FFFFFFFF"/>
      <name val="Calibri"/>
      <family val="2"/>
    </font>
    <font>
      <b/>
      <sz val="7.5"/>
      <name val="Times New Roman"/>
    </font>
    <font>
      <b/>
      <sz val="7.5"/>
      <name val="Times New Roman"/>
      <family val="1"/>
    </font>
    <font>
      <sz val="7.5"/>
      <color rgb="FF000000"/>
      <name val="Times New Roman"/>
      <family val="2"/>
    </font>
    <font>
      <sz val="7.5"/>
      <name val="Times New Roman"/>
    </font>
    <font>
      <sz val="7.5"/>
      <name val="Times New Roman"/>
      <family val="1"/>
    </font>
    <font>
      <b/>
      <sz val="11"/>
      <name val="Cambria"/>
    </font>
    <font>
      <b/>
      <sz val="11"/>
      <color rgb="FFFFFFFF"/>
      <name val="Cambria"/>
      <family val="1"/>
    </font>
    <font>
      <sz val="10"/>
      <name val="Cambria"/>
    </font>
    <font>
      <sz val="10"/>
      <name val="Cambria"/>
      <family val="1"/>
    </font>
    <font>
      <sz val="10"/>
      <color rgb="FF000000"/>
      <name val="Cambria"/>
      <family val="2"/>
    </font>
    <font>
      <b/>
      <sz val="11"/>
      <name val="Calibri"/>
      <family val="2"/>
    </font>
    <font>
      <sz val="12"/>
      <color rgb="FF161528"/>
      <name val="Courier New"/>
      <family val="2"/>
    </font>
    <font>
      <sz val="10"/>
      <name val="Arial"/>
      <family val="2"/>
    </font>
    <font>
      <sz val="10"/>
      <color rgb="FF4D4D4D"/>
      <name val="Arial"/>
      <family val="2"/>
    </font>
    <font>
      <sz val="10"/>
      <color rgb="FF747772"/>
      <name val="Arial"/>
      <family val="2"/>
    </font>
    <font>
      <sz val="10"/>
      <color rgb="FF3D383D"/>
      <name val="Arial"/>
      <family val="2"/>
    </font>
    <font>
      <sz val="12"/>
      <color rgb="FF3D383D"/>
      <name val="Courier New"/>
      <family val="2"/>
    </font>
    <font>
      <sz val="10"/>
      <color rgb="FF625D5B"/>
      <name val="Arial"/>
      <family val="2"/>
    </font>
    <font>
      <sz val="10"/>
      <color rgb="FF161528"/>
      <name val="Arial"/>
      <family val="2"/>
    </font>
    <font>
      <sz val="10"/>
      <color rgb="FF674D38"/>
      <name val="Arial"/>
      <family val="2"/>
    </font>
    <font>
      <sz val="12"/>
      <color rgb="FF4D4D4D"/>
      <name val="Courier New"/>
      <family val="2"/>
    </font>
    <font>
      <b/>
      <sz val="11"/>
      <name val="Arial"/>
      <family val="2"/>
    </font>
    <font>
      <b/>
      <sz val="11"/>
      <color rgb="FF182A46"/>
      <name val="Arial"/>
      <family val="2"/>
    </font>
    <font>
      <b/>
      <sz val="11"/>
      <color rgb="FF161528"/>
      <name val="Arial"/>
      <family val="2"/>
    </font>
    <font>
      <b/>
      <sz val="11.5"/>
      <name val="Times New Roman"/>
      <family val="1"/>
    </font>
    <font>
      <b/>
      <sz val="11.5"/>
      <color rgb="FF182A46"/>
      <name val="Times New Roman"/>
      <family val="1"/>
    </font>
    <font>
      <b/>
      <sz val="11.5"/>
      <color rgb="FF161528"/>
      <name val="Times New Roman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sz val="11"/>
      <color theme="1"/>
      <name val="Times New Roman"/>
      <family val="1"/>
    </font>
    <font>
      <sz val="12"/>
      <color rgb="FF212529"/>
      <name val="Open Sans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E6F5"/>
      </patternFill>
    </fill>
    <fill>
      <patternFill patternType="solid">
        <fgColor rgb="FF145F82"/>
      </patternFill>
    </fill>
    <fill>
      <patternFill patternType="solid">
        <fgColor rgb="FFD9D9D9"/>
      </patternFill>
    </fill>
    <fill>
      <patternFill patternType="solid">
        <fgColor rgb="FFDAF1D0"/>
      </patternFill>
    </fill>
    <fill>
      <patternFill patternType="solid">
        <fgColor rgb="FF006EB3"/>
      </patternFill>
    </fill>
    <fill>
      <patternFill patternType="solid">
        <fgColor rgb="FFD8D8D8"/>
      </patternFill>
    </fill>
    <fill>
      <patternFill patternType="solid">
        <fgColor rgb="FFDDEBF7"/>
      </patternFill>
    </fill>
    <fill>
      <patternFill patternType="solid">
        <fgColor rgb="FFDAE9F8"/>
      </patternFill>
    </fill>
  </fills>
  <borders count="19">
    <border>
      <left/>
      <right/>
      <top/>
      <bottom/>
      <diagonal/>
    </border>
    <border>
      <left/>
      <right style="thin">
        <color rgb="FF44B3E0"/>
      </right>
      <top style="thin">
        <color rgb="FF44B3E0"/>
      </top>
      <bottom style="thin">
        <color rgb="FF145F82"/>
      </bottom>
      <diagonal/>
    </border>
    <border>
      <left/>
      <right/>
      <top style="thin">
        <color rgb="FF44B3E0"/>
      </top>
      <bottom style="thin">
        <color rgb="FF145F82"/>
      </bottom>
      <diagonal/>
    </border>
    <border>
      <left/>
      <right style="thin">
        <color rgb="FF44B3E0"/>
      </right>
      <top style="thin">
        <color rgb="FF44B3E0"/>
      </top>
      <bottom style="thin">
        <color rgb="FF44B3E0"/>
      </bottom>
      <diagonal/>
    </border>
    <border>
      <left/>
      <right/>
      <top style="thin">
        <color rgb="FF44B3E0"/>
      </top>
      <bottom style="thin">
        <color rgb="FF44B3E0"/>
      </bottom>
      <diagonal/>
    </border>
    <border>
      <left/>
      <right/>
      <top style="thin">
        <color rgb="FF145F82"/>
      </top>
      <bottom style="thin">
        <color rgb="FF44B3E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14" fontId="1" fillId="0" borderId="0" xfId="0" applyNumberFormat="1" applyFont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wrapText="1"/>
    </xf>
    <xf numFmtId="1" fontId="2" fillId="0" borderId="4" xfId="0" applyNumberFormat="1" applyFont="1" applyBorder="1" applyAlignment="1">
      <alignment horizontal="center" vertical="top" shrinkToFit="1"/>
    </xf>
    <xf numFmtId="1" fontId="2" fillId="2" borderId="4" xfId="0" applyNumberFormat="1" applyFont="1" applyFill="1" applyBorder="1" applyAlignment="1">
      <alignment horizontal="center" vertical="top" shrinkToFit="1"/>
    </xf>
    <xf numFmtId="1" fontId="2" fillId="2" borderId="5" xfId="0" applyNumberFormat="1" applyFont="1" applyFill="1" applyBorder="1" applyAlignment="1">
      <alignment horizontal="center" vertical="top" shrinkToFit="1"/>
    </xf>
    <xf numFmtId="0" fontId="7" fillId="4" borderId="6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 indent="4"/>
    </xf>
    <xf numFmtId="1" fontId="9" fillId="0" borderId="8" xfId="0" applyNumberFormat="1" applyFont="1" applyBorder="1" applyAlignment="1">
      <alignment horizontal="left" vertical="top" shrinkToFit="1"/>
    </xf>
    <xf numFmtId="0" fontId="10" fillId="0" borderId="8" xfId="0" applyFont="1" applyBorder="1" applyAlignment="1">
      <alignment horizontal="left" vertical="top" wrapText="1"/>
    </xf>
    <xf numFmtId="1" fontId="9" fillId="0" borderId="10" xfId="0" applyNumberFormat="1" applyFont="1" applyBorder="1" applyAlignment="1">
      <alignment horizontal="left" vertical="top" shrinkToFit="1"/>
    </xf>
    <xf numFmtId="0" fontId="10" fillId="5" borderId="10" xfId="0" applyFont="1" applyFill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1" fontId="9" fillId="0" borderId="12" xfId="0" applyNumberFormat="1" applyFont="1" applyBorder="1" applyAlignment="1">
      <alignment horizontal="left" vertical="top" shrinkToFit="1"/>
    </xf>
    <xf numFmtId="0" fontId="10" fillId="0" borderId="12" xfId="0" applyFont="1" applyBorder="1" applyAlignment="1">
      <alignment horizontal="left" vertical="top" wrapText="1"/>
    </xf>
    <xf numFmtId="1" fontId="2" fillId="0" borderId="16" xfId="0" applyNumberFormat="1" applyFont="1" applyBorder="1" applyAlignment="1">
      <alignment horizontal="center" vertical="top" shrinkToFit="1"/>
    </xf>
    <xf numFmtId="1" fontId="2" fillId="0" borderId="14" xfId="0" applyNumberFormat="1" applyFont="1" applyBorder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  <xf numFmtId="0" fontId="3" fillId="8" borderId="0" xfId="0" applyFont="1" applyFill="1" applyAlignment="1">
      <alignment horizontal="left" vertical="top" wrapText="1"/>
    </xf>
    <xf numFmtId="1" fontId="2" fillId="8" borderId="0" xfId="0" applyNumberFormat="1" applyFont="1" applyFill="1" applyAlignment="1">
      <alignment horizontal="right" vertical="top" shrinkToFit="1"/>
    </xf>
    <xf numFmtId="0" fontId="3" fillId="0" borderId="0" xfId="0" applyFont="1" applyAlignment="1">
      <alignment horizontal="left" vertical="top" wrapText="1"/>
    </xf>
    <xf numFmtId="1" fontId="2" fillId="0" borderId="0" xfId="0" applyNumberFormat="1" applyFont="1" applyAlignment="1">
      <alignment horizontal="right" vertical="top" shrinkToFit="1"/>
    </xf>
    <xf numFmtId="1" fontId="2" fillId="9" borderId="0" xfId="0" applyNumberFormat="1" applyFont="1" applyFill="1" applyAlignment="1">
      <alignment horizontal="right" vertical="top" shrinkToFit="1"/>
    </xf>
    <xf numFmtId="0" fontId="3" fillId="9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1" fontId="18" fillId="0" borderId="6" xfId="0" applyNumberFormat="1" applyFont="1" applyBorder="1" applyAlignment="1">
      <alignment horizontal="left" vertical="top" shrinkToFit="1"/>
    </xf>
    <xf numFmtId="0" fontId="19" fillId="0" borderId="6" xfId="0" applyFont="1" applyBorder="1" applyAlignment="1">
      <alignment horizontal="left" vertical="top" wrapText="1"/>
    </xf>
    <xf numFmtId="1" fontId="23" fillId="0" borderId="6" xfId="0" applyNumberFormat="1" applyFont="1" applyBorder="1" applyAlignment="1">
      <alignment horizontal="left" vertical="top" shrinkToFit="1"/>
    </xf>
    <xf numFmtId="1" fontId="27" fillId="0" borderId="6" xfId="0" applyNumberFormat="1" applyFont="1" applyBorder="1" applyAlignment="1">
      <alignment horizontal="left" vertical="top" shrinkToFit="1"/>
    </xf>
    <xf numFmtId="0" fontId="28" fillId="0" borderId="6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0" fontId="1" fillId="0" borderId="18" xfId="0" applyFont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0" xfId="0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top" wrapText="1"/>
    </xf>
    <xf numFmtId="0" fontId="3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top" wrapText="1"/>
    </xf>
    <xf numFmtId="0" fontId="36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35" fillId="0" borderId="0" xfId="0" applyFont="1" applyAlignment="1">
      <alignment wrapText="1"/>
    </xf>
    <xf numFmtId="14" fontId="0" fillId="0" borderId="0" xfId="0" applyNumberFormat="1" applyAlignment="1">
      <alignment horizontal="right"/>
    </xf>
    <xf numFmtId="14" fontId="1" fillId="0" borderId="0" xfId="0" applyNumberFormat="1" applyFont="1" applyAlignment="1">
      <alignment wrapText="1"/>
    </xf>
    <xf numFmtId="1" fontId="16" fillId="0" borderId="13" xfId="0" applyNumberFormat="1" applyFont="1" applyBorder="1" applyAlignment="1">
      <alignment vertical="top" shrinkToFit="1"/>
    </xf>
    <xf numFmtId="1" fontId="16" fillId="0" borderId="7" xfId="0" applyNumberFormat="1" applyFont="1" applyBorder="1" applyAlignment="1">
      <alignment vertical="top" shrinkToFit="1"/>
    </xf>
    <xf numFmtId="1" fontId="16" fillId="0" borderId="9" xfId="0" applyNumberFormat="1" applyFont="1" applyBorder="1" applyAlignment="1">
      <alignment vertical="top" shrinkToFit="1"/>
    </xf>
    <xf numFmtId="0" fontId="14" fillId="0" borderId="7" xfId="0" applyFont="1" applyBorder="1" applyAlignment="1">
      <alignment vertical="top" wrapText="1"/>
    </xf>
    <xf numFmtId="0" fontId="12" fillId="6" borderId="13" xfId="0" applyFont="1" applyFill="1" applyBorder="1" applyAlignment="1">
      <alignment vertical="top" wrapText="1"/>
    </xf>
    <xf numFmtId="1" fontId="16" fillId="0" borderId="18" xfId="0" applyNumberFormat="1" applyFont="1" applyBorder="1" applyAlignment="1">
      <alignment vertical="top" shrinkToFit="1"/>
    </xf>
    <xf numFmtId="0" fontId="0" fillId="0" borderId="18" xfId="0" applyBorder="1"/>
    <xf numFmtId="0" fontId="12" fillId="6" borderId="11" xfId="0" applyFont="1" applyFill="1" applyBorder="1" applyAlignment="1">
      <alignment vertical="top" wrapText="1"/>
    </xf>
    <xf numFmtId="0" fontId="12" fillId="6" borderId="0" xfId="0" applyFont="1" applyFill="1" applyAlignment="1">
      <alignment vertical="top" wrapText="1"/>
    </xf>
    <xf numFmtId="1" fontId="16" fillId="0" borderId="11" xfId="0" applyNumberFormat="1" applyFont="1" applyBorder="1" applyAlignment="1">
      <alignment vertical="top" shrinkToFit="1"/>
    </xf>
    <xf numFmtId="0" fontId="14" fillId="0" borderId="13" xfId="0" applyFont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37" fillId="0" borderId="0" xfId="0" applyFont="1"/>
    <xf numFmtId="0" fontId="39" fillId="0" borderId="0" xfId="0" applyFont="1"/>
    <xf numFmtId="0" fontId="38" fillId="0" borderId="0" xfId="0" applyFont="1"/>
    <xf numFmtId="0" fontId="35" fillId="0" borderId="0" xfId="0" applyFont="1"/>
    <xf numFmtId="0" fontId="40" fillId="0" borderId="0" xfId="0" applyFont="1"/>
    <xf numFmtId="0" fontId="40" fillId="0" borderId="0" xfId="0" applyFont="1" applyAlignment="1">
      <alignment wrapText="1"/>
    </xf>
    <xf numFmtId="0" fontId="1" fillId="0" borderId="18" xfId="0" applyFont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 vertical="top" shrinkToFit="1"/>
    </xf>
    <xf numFmtId="0" fontId="3" fillId="2" borderId="4" xfId="0" applyFont="1" applyFill="1" applyBorder="1" applyAlignment="1">
      <alignment horizontal="left" vertical="top" wrapText="1" indent="1"/>
    </xf>
    <xf numFmtId="1" fontId="2" fillId="2" borderId="4" xfId="0" applyNumberFormat="1" applyFont="1" applyFill="1" applyBorder="1" applyAlignment="1">
      <alignment horizontal="right" vertical="top" indent="4" shrinkToFit="1"/>
    </xf>
    <xf numFmtId="1" fontId="2" fillId="0" borderId="2" xfId="0" applyNumberFormat="1" applyFont="1" applyBorder="1" applyAlignment="1">
      <alignment horizontal="center" vertical="top" shrinkToFit="1"/>
    </xf>
    <xf numFmtId="0" fontId="3" fillId="0" borderId="2" xfId="0" applyFont="1" applyBorder="1" applyAlignment="1">
      <alignment horizontal="left" vertical="top" wrapText="1" indent="1"/>
    </xf>
    <xf numFmtId="1" fontId="2" fillId="0" borderId="2" xfId="0" applyNumberFormat="1" applyFont="1" applyBorder="1" applyAlignment="1">
      <alignment horizontal="right" vertical="top" indent="4" shrinkToFit="1"/>
    </xf>
    <xf numFmtId="1" fontId="2" fillId="0" borderId="4" xfId="0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left" vertical="top" wrapText="1" indent="1"/>
    </xf>
    <xf numFmtId="1" fontId="2" fillId="0" borderId="4" xfId="0" applyNumberFormat="1" applyFont="1" applyBorder="1" applyAlignment="1">
      <alignment horizontal="right" vertical="top" indent="4" shrinkToFit="1"/>
    </xf>
    <xf numFmtId="0" fontId="0" fillId="0" borderId="4" xfId="0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 indent="1"/>
    </xf>
    <xf numFmtId="1" fontId="2" fillId="0" borderId="4" xfId="0" applyNumberFormat="1" applyFont="1" applyBorder="1" applyAlignment="1">
      <alignment horizontal="right" vertical="center" indent="4" shrinkToFit="1"/>
    </xf>
    <xf numFmtId="1" fontId="2" fillId="0" borderId="4" xfId="0" applyNumberFormat="1" applyFont="1" applyBorder="1" applyAlignment="1">
      <alignment horizontal="center" vertical="center" shrinkToFit="1"/>
    </xf>
    <xf numFmtId="1" fontId="2" fillId="2" borderId="4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 vertical="center" wrapText="1" indent="1"/>
    </xf>
    <xf numFmtId="1" fontId="2" fillId="2" borderId="4" xfId="0" applyNumberFormat="1" applyFont="1" applyFill="1" applyBorder="1" applyAlignment="1">
      <alignment horizontal="right" vertical="center" indent="4" shrinkToFit="1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 indent="1"/>
    </xf>
    <xf numFmtId="0" fontId="5" fillId="3" borderId="4" xfId="0" applyFont="1" applyFill="1" applyBorder="1" applyAlignment="1">
      <alignment horizontal="center" vertical="top" wrapText="1"/>
    </xf>
    <xf numFmtId="1" fontId="2" fillId="2" borderId="4" xfId="0" applyNumberFormat="1" applyFont="1" applyFill="1" applyBorder="1" applyAlignment="1">
      <alignment horizontal="right" vertical="top" indent="1" shrinkToFit="1"/>
    </xf>
    <xf numFmtId="1" fontId="2" fillId="0" borderId="4" xfId="0" applyNumberFormat="1" applyFont="1" applyBorder="1" applyAlignment="1">
      <alignment horizontal="right" vertical="top" indent="1" shrinkToFit="1"/>
    </xf>
    <xf numFmtId="0" fontId="3" fillId="2" borderId="5" xfId="0" applyFont="1" applyFill="1" applyBorder="1" applyAlignment="1">
      <alignment horizontal="left" vertical="top" wrapText="1" indent="1"/>
    </xf>
    <xf numFmtId="1" fontId="2" fillId="2" borderId="5" xfId="0" applyNumberFormat="1" applyFont="1" applyFill="1" applyBorder="1" applyAlignment="1">
      <alignment horizontal="right" vertical="top" indent="1" shrinkToFi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1" fontId="9" fillId="0" borderId="11" xfId="0" applyNumberFormat="1" applyFont="1" applyBorder="1" applyAlignment="1">
      <alignment horizontal="left" vertical="top" shrinkToFit="1"/>
    </xf>
    <xf numFmtId="1" fontId="9" fillId="0" borderId="0" xfId="0" applyNumberFormat="1" applyFont="1" applyAlignment="1">
      <alignment horizontal="left" vertical="top" shrinkToFit="1"/>
    </xf>
    <xf numFmtId="0" fontId="5" fillId="7" borderId="7" xfId="0" applyFont="1" applyFill="1" applyBorder="1" applyAlignment="1">
      <alignment horizontal="right" wrapText="1" indent="1"/>
    </xf>
    <xf numFmtId="0" fontId="5" fillId="7" borderId="16" xfId="0" applyFont="1" applyFill="1" applyBorder="1" applyAlignment="1">
      <alignment horizontal="right" wrapText="1" indent="1"/>
    </xf>
    <xf numFmtId="0" fontId="5" fillId="7" borderId="7" xfId="0" applyFont="1" applyFill="1" applyBorder="1" applyAlignment="1">
      <alignment horizontal="left" wrapText="1"/>
    </xf>
    <xf numFmtId="0" fontId="5" fillId="7" borderId="16" xfId="0" applyFont="1" applyFill="1" applyBorder="1" applyAlignment="1">
      <alignment horizontal="left" wrapText="1"/>
    </xf>
    <xf numFmtId="0" fontId="17" fillId="7" borderId="7" xfId="0" applyFont="1" applyFill="1" applyBorder="1" applyAlignment="1">
      <alignment horizontal="left" wrapText="1"/>
    </xf>
    <xf numFmtId="0" fontId="5" fillId="7" borderId="17" xfId="0" applyFont="1" applyFill="1" applyBorder="1" applyAlignment="1">
      <alignment horizontal="left" wrapText="1"/>
    </xf>
    <xf numFmtId="1" fontId="2" fillId="0" borderId="7" xfId="0" applyNumberFormat="1" applyFont="1" applyBorder="1" applyAlignment="1">
      <alignment horizontal="right" vertical="top" shrinkToFit="1"/>
    </xf>
    <xf numFmtId="1" fontId="2" fillId="0" borderId="16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1" fontId="2" fillId="0" borderId="7" xfId="0" applyNumberFormat="1" applyFont="1" applyBorder="1" applyAlignment="1">
      <alignment horizontal="center" vertical="top" shrinkToFit="1"/>
    </xf>
    <xf numFmtId="1" fontId="2" fillId="0" borderId="17" xfId="0" applyNumberFormat="1" applyFont="1" applyBorder="1" applyAlignment="1">
      <alignment horizontal="center" vertical="top" shrinkToFit="1"/>
    </xf>
    <xf numFmtId="1" fontId="2" fillId="0" borderId="13" xfId="0" applyNumberFormat="1" applyFont="1" applyBorder="1" applyAlignment="1">
      <alignment horizontal="right" vertical="top" shrinkToFit="1"/>
    </xf>
    <xf numFmtId="1" fontId="2" fillId="0" borderId="14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1" fontId="2" fillId="0" borderId="13" xfId="0" applyNumberFormat="1" applyFont="1" applyBorder="1" applyAlignment="1">
      <alignment horizontal="center" vertical="top" shrinkToFit="1"/>
    </xf>
    <xf numFmtId="1" fontId="2" fillId="0" borderId="14" xfId="0" applyNumberFormat="1" applyFont="1" applyBorder="1" applyAlignment="1">
      <alignment horizontal="center" vertical="top" shrinkToFit="1"/>
    </xf>
    <xf numFmtId="1" fontId="2" fillId="0" borderId="16" xfId="0" applyNumberFormat="1" applyFont="1" applyBorder="1" applyAlignment="1">
      <alignment horizontal="center" vertical="top" shrinkToFit="1"/>
    </xf>
    <xf numFmtId="1" fontId="2" fillId="0" borderId="15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6291880" y="17080484"/>
    <xdr:ext cx="12700" cy="7409180"/>
    <xdr:grpSp>
      <xdr:nvGrpSpPr>
        <xdr:cNvPr id="2" name="Group 2">
          <a:extLst>
            <a:ext uri="{FF2B5EF4-FFF2-40B4-BE49-F238E27FC236}">
              <a16:creationId xmlns:a16="http://schemas.microsoft.com/office/drawing/2014/main" id="{687DDD37-8B93-4E86-A6BF-77483107379C}"/>
            </a:ext>
          </a:extLst>
        </xdr:cNvPr>
        <xdr:cNvGrpSpPr/>
      </xdr:nvGrpSpPr>
      <xdr:grpSpPr>
        <a:xfrm>
          <a:off x="6291880" y="17080484"/>
          <a:ext cx="12700" cy="7409180"/>
          <a:chOff x="0" y="0"/>
          <a:chExt cx="12700" cy="7409180"/>
        </a:xfrm>
      </xdr:grpSpPr>
      <xdr:sp macro="" textlink="">
        <xdr:nvSpPr>
          <xdr:cNvPr id="3" name="Shape 3">
            <a:extLst>
              <a:ext uri="{FF2B5EF4-FFF2-40B4-BE49-F238E27FC236}">
                <a16:creationId xmlns:a16="http://schemas.microsoft.com/office/drawing/2014/main" id="{FF3FB586-E347-7E5A-A2D4-DD25D5E9BB56}"/>
              </a:ext>
            </a:extLst>
          </xdr:cNvPr>
          <xdr:cNvSpPr/>
        </xdr:nvSpPr>
        <xdr:spPr>
          <a:xfrm>
            <a:off x="0" y="0"/>
            <a:ext cx="0" cy="7409180"/>
          </a:xfrm>
          <a:custGeom>
            <a:avLst/>
            <a:gdLst/>
            <a:ahLst/>
            <a:cxnLst/>
            <a:rect l="0" t="0" r="0" b="0"/>
            <a:pathLst>
              <a:path h="7409180">
                <a:moveTo>
                  <a:pt x="0" y="0"/>
                </a:moveTo>
                <a:lnTo>
                  <a:pt x="0" y="7408728"/>
                </a:lnTo>
              </a:path>
            </a:pathLst>
          </a:custGeom>
          <a:ln w="3175">
            <a:solidFill>
              <a:srgbClr val="44B3E0"/>
            </a:solidFill>
          </a:ln>
        </xdr:spPr>
      </xdr:sp>
      <xdr:sp macro="" textlink="">
        <xdr:nvSpPr>
          <xdr:cNvPr id="4" name="Shape 4">
            <a:extLst>
              <a:ext uri="{FF2B5EF4-FFF2-40B4-BE49-F238E27FC236}">
                <a16:creationId xmlns:a16="http://schemas.microsoft.com/office/drawing/2014/main" id="{87898D8C-B85D-FBEE-B5FC-EC20420589CE}"/>
              </a:ext>
            </a:extLst>
          </xdr:cNvPr>
          <xdr:cNvSpPr/>
        </xdr:nvSpPr>
        <xdr:spPr>
          <a:xfrm>
            <a:off x="0" y="0"/>
            <a:ext cx="12700" cy="7409180"/>
          </a:xfrm>
          <a:custGeom>
            <a:avLst/>
            <a:gdLst/>
            <a:ahLst/>
            <a:cxnLst/>
            <a:rect l="0" t="0" r="0" b="0"/>
            <a:pathLst>
              <a:path w="12700" h="7409180">
                <a:moveTo>
                  <a:pt x="12179" y="0"/>
                </a:moveTo>
                <a:lnTo>
                  <a:pt x="0" y="0"/>
                </a:lnTo>
                <a:lnTo>
                  <a:pt x="0" y="7408728"/>
                </a:lnTo>
                <a:lnTo>
                  <a:pt x="12179" y="7408728"/>
                </a:lnTo>
                <a:lnTo>
                  <a:pt x="12179" y="0"/>
                </a:lnTo>
                <a:close/>
              </a:path>
            </a:pathLst>
          </a:custGeom>
          <a:solidFill>
            <a:srgbClr val="44B3E0"/>
          </a:solidFill>
        </xdr:spPr>
      </xdr:sp>
    </xdr:grpSp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cc.gov/ecfs/search/search-filings/filing/1051309660540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ABB50-6028-4CA5-B42C-C1D59751E134}">
  <dimension ref="A1:H1041"/>
  <sheetViews>
    <sheetView tabSelected="1" zoomScale="80" zoomScaleNormal="80" workbookViewId="0">
      <pane ySplit="1" topLeftCell="A1006" activePane="bottomLeft" state="frozen"/>
      <selection pane="bottomLeft" activeCell="E1019" sqref="E1019"/>
    </sheetView>
  </sheetViews>
  <sheetFormatPr defaultRowHeight="15" x14ac:dyDescent="0.25"/>
  <cols>
    <col min="1" max="1" width="63.5703125" bestFit="1" customWidth="1"/>
    <col min="2" max="2" width="14.42578125" customWidth="1"/>
    <col min="3" max="3" width="60.5703125" bestFit="1" customWidth="1"/>
    <col min="4" max="4" width="10.5703125" customWidth="1"/>
    <col min="5" max="5" width="18.28515625" style="3" customWidth="1"/>
    <col min="6" max="6" width="28.85546875" customWidth="1"/>
    <col min="7" max="7" width="21.85546875" customWidth="1"/>
    <col min="8" max="8" width="26.5703125" style="3" customWidth="1"/>
  </cols>
  <sheetData>
    <row r="1" spans="1:8" s="1" customFormat="1" ht="45" x14ac:dyDescent="0.25">
      <c r="A1" s="1" t="s">
        <v>2</v>
      </c>
      <c r="B1" s="1" t="s">
        <v>7</v>
      </c>
      <c r="C1" s="1" t="s">
        <v>5</v>
      </c>
      <c r="D1" s="1" t="s">
        <v>13</v>
      </c>
      <c r="E1" s="59" t="s">
        <v>1084</v>
      </c>
      <c r="F1" s="1" t="s">
        <v>4</v>
      </c>
      <c r="G1" s="1" t="s">
        <v>0</v>
      </c>
      <c r="H1" s="5" t="s">
        <v>1</v>
      </c>
    </row>
    <row r="2" spans="1:8" x14ac:dyDescent="0.25">
      <c r="G2" s="3"/>
    </row>
    <row r="3" spans="1:8" x14ac:dyDescent="0.25">
      <c r="A3" s="2" t="s">
        <v>3</v>
      </c>
      <c r="B3" s="2">
        <v>7545</v>
      </c>
      <c r="C3" s="2" t="s">
        <v>6</v>
      </c>
      <c r="D3" s="2" t="s">
        <v>14</v>
      </c>
      <c r="E3" s="3">
        <v>45786</v>
      </c>
      <c r="F3" t="s">
        <v>17</v>
      </c>
      <c r="G3" s="4">
        <f>E3+60</f>
        <v>45846</v>
      </c>
      <c r="H3" s="3">
        <f>EDATE(E3, 12)</f>
        <v>46151</v>
      </c>
    </row>
    <row r="5" spans="1:8" x14ac:dyDescent="0.25">
      <c r="A5" t="s">
        <v>8</v>
      </c>
      <c r="B5">
        <v>8099</v>
      </c>
      <c r="C5" t="s">
        <v>8</v>
      </c>
      <c r="D5" t="s">
        <v>15</v>
      </c>
      <c r="E5" s="4">
        <v>45786</v>
      </c>
      <c r="F5" t="s">
        <v>17</v>
      </c>
      <c r="G5" s="3">
        <f>E5+60</f>
        <v>45846</v>
      </c>
      <c r="H5" s="3">
        <f>IF(E5="","",EDATE(E5,12))</f>
        <v>46151</v>
      </c>
    </row>
    <row r="6" spans="1:8" x14ac:dyDescent="0.25">
      <c r="H6" s="3" t="str">
        <f t="shared" ref="H6:H69" si="0">IF(E6="","",EDATE(E6,12))</f>
        <v/>
      </c>
    </row>
    <row r="7" spans="1:8" x14ac:dyDescent="0.25">
      <c r="A7" t="s">
        <v>9</v>
      </c>
      <c r="B7">
        <v>7543</v>
      </c>
      <c r="C7" t="s">
        <v>9</v>
      </c>
      <c r="D7" t="s">
        <v>14</v>
      </c>
      <c r="E7" s="4">
        <v>45786</v>
      </c>
      <c r="F7" t="s">
        <v>17</v>
      </c>
      <c r="G7" s="3">
        <f>E7+60</f>
        <v>45846</v>
      </c>
      <c r="H7" s="3">
        <f t="shared" si="0"/>
        <v>46151</v>
      </c>
    </row>
    <row r="8" spans="1:8" x14ac:dyDescent="0.25">
      <c r="H8" s="3" t="str">
        <f t="shared" si="0"/>
        <v/>
      </c>
    </row>
    <row r="9" spans="1:8" x14ac:dyDescent="0.25">
      <c r="A9" t="s">
        <v>10</v>
      </c>
      <c r="B9">
        <v>7565</v>
      </c>
      <c r="C9" t="s">
        <v>10</v>
      </c>
      <c r="D9" t="s">
        <v>14</v>
      </c>
      <c r="E9" s="4">
        <v>45800</v>
      </c>
      <c r="F9" t="s">
        <v>17</v>
      </c>
      <c r="G9" s="4">
        <f>E9+60</f>
        <v>45860</v>
      </c>
      <c r="H9" s="3">
        <f t="shared" si="0"/>
        <v>46165</v>
      </c>
    </row>
    <row r="10" spans="1:8" x14ac:dyDescent="0.25">
      <c r="G10" s="3"/>
      <c r="H10" s="3" t="str">
        <f t="shared" si="0"/>
        <v/>
      </c>
    </row>
    <row r="11" spans="1:8" x14ac:dyDescent="0.25">
      <c r="A11" t="s">
        <v>12</v>
      </c>
      <c r="B11">
        <v>4994</v>
      </c>
      <c r="C11" t="s">
        <v>12</v>
      </c>
      <c r="D11" t="s">
        <v>16</v>
      </c>
      <c r="E11" s="4">
        <v>45786</v>
      </c>
      <c r="F11" t="s">
        <v>17</v>
      </c>
      <c r="G11" s="4">
        <f>E11+60</f>
        <v>45846</v>
      </c>
      <c r="H11" s="3">
        <f t="shared" si="0"/>
        <v>46151</v>
      </c>
    </row>
    <row r="12" spans="1:8" x14ac:dyDescent="0.25">
      <c r="H12" s="3" t="str">
        <f t="shared" si="0"/>
        <v/>
      </c>
    </row>
    <row r="13" spans="1:8" x14ac:dyDescent="0.25">
      <c r="A13" t="s">
        <v>11</v>
      </c>
      <c r="B13">
        <v>7566</v>
      </c>
      <c r="C13" t="s">
        <v>11</v>
      </c>
      <c r="D13" t="s">
        <v>14</v>
      </c>
      <c r="E13" s="4">
        <v>45786</v>
      </c>
      <c r="F13" t="s">
        <v>17</v>
      </c>
      <c r="G13" s="4">
        <f>E13+60</f>
        <v>45846</v>
      </c>
      <c r="H13" s="3">
        <f t="shared" si="0"/>
        <v>46151</v>
      </c>
    </row>
    <row r="14" spans="1:8" x14ac:dyDescent="0.25">
      <c r="H14" s="3" t="str">
        <f t="shared" si="0"/>
        <v/>
      </c>
    </row>
    <row r="15" spans="1:8" x14ac:dyDescent="0.25">
      <c r="A15" t="s">
        <v>18</v>
      </c>
      <c r="E15" s="3">
        <v>45751</v>
      </c>
      <c r="F15" t="s">
        <v>17</v>
      </c>
      <c r="G15" s="4">
        <f>E15+60</f>
        <v>45811</v>
      </c>
      <c r="H15" s="3">
        <f t="shared" si="0"/>
        <v>46116</v>
      </c>
    </row>
    <row r="16" spans="1:8" x14ac:dyDescent="0.25">
      <c r="H16" s="3" t="str">
        <f t="shared" si="0"/>
        <v/>
      </c>
    </row>
    <row r="17" spans="1:8" ht="30" x14ac:dyDescent="0.25">
      <c r="A17" s="2" t="s">
        <v>19</v>
      </c>
      <c r="B17" t="s">
        <v>20</v>
      </c>
      <c r="C17" t="s">
        <v>671</v>
      </c>
      <c r="D17" t="s">
        <v>21</v>
      </c>
      <c r="E17" s="3">
        <v>45763</v>
      </c>
      <c r="F17" t="s">
        <v>17</v>
      </c>
      <c r="G17" s="4">
        <f>E17+60</f>
        <v>45823</v>
      </c>
      <c r="H17" s="3">
        <f t="shared" si="0"/>
        <v>46128</v>
      </c>
    </row>
    <row r="18" spans="1:8" x14ac:dyDescent="0.25">
      <c r="H18" s="3" t="str">
        <f t="shared" si="0"/>
        <v/>
      </c>
    </row>
    <row r="19" spans="1:8" x14ac:dyDescent="0.25">
      <c r="A19" t="s">
        <v>42</v>
      </c>
      <c r="D19" t="s">
        <v>43</v>
      </c>
      <c r="E19" s="4">
        <v>45783</v>
      </c>
      <c r="F19" t="s">
        <v>17</v>
      </c>
      <c r="G19" s="4">
        <f>E19+60</f>
        <v>45843</v>
      </c>
      <c r="H19" s="3">
        <f t="shared" si="0"/>
        <v>46148</v>
      </c>
    </row>
    <row r="20" spans="1:8" x14ac:dyDescent="0.25">
      <c r="H20" s="3" t="str">
        <f t="shared" si="0"/>
        <v/>
      </c>
    </row>
    <row r="21" spans="1:8" x14ac:dyDescent="0.25">
      <c r="A21" t="s">
        <v>44</v>
      </c>
      <c r="C21" t="s">
        <v>45</v>
      </c>
      <c r="D21" t="s">
        <v>46</v>
      </c>
      <c r="E21" s="3">
        <v>45784</v>
      </c>
      <c r="F21" t="s">
        <v>17</v>
      </c>
      <c r="G21" s="4">
        <f>E21+60</f>
        <v>45844</v>
      </c>
      <c r="H21" s="3">
        <f t="shared" si="0"/>
        <v>46149</v>
      </c>
    </row>
    <row r="22" spans="1:8" x14ac:dyDescent="0.25">
      <c r="H22" s="3" t="str">
        <f t="shared" si="0"/>
        <v/>
      </c>
    </row>
    <row r="23" spans="1:8" ht="30" x14ac:dyDescent="0.25">
      <c r="A23" t="s">
        <v>47</v>
      </c>
      <c r="B23">
        <v>6033</v>
      </c>
      <c r="C23" s="2" t="s">
        <v>49</v>
      </c>
      <c r="D23" t="s">
        <v>48</v>
      </c>
      <c r="E23" s="3">
        <v>45796</v>
      </c>
      <c r="F23" t="s">
        <v>17</v>
      </c>
      <c r="G23" s="4">
        <f>E23+60</f>
        <v>45856</v>
      </c>
      <c r="H23" s="3">
        <f t="shared" si="0"/>
        <v>46161</v>
      </c>
    </row>
    <row r="24" spans="1:8" x14ac:dyDescent="0.25">
      <c r="H24" s="3" t="str">
        <f t="shared" si="0"/>
        <v/>
      </c>
    </row>
    <row r="25" spans="1:8" ht="30" x14ac:dyDescent="0.25">
      <c r="A25" t="s">
        <v>50</v>
      </c>
      <c r="B25" s="2" t="s">
        <v>52</v>
      </c>
      <c r="C25" s="2" t="s">
        <v>53</v>
      </c>
      <c r="D25" t="s">
        <v>51</v>
      </c>
      <c r="E25" s="3">
        <v>45797</v>
      </c>
      <c r="F25" t="s">
        <v>17</v>
      </c>
      <c r="G25" s="4">
        <f>E25+60</f>
        <v>45857</v>
      </c>
      <c r="H25" s="3">
        <f t="shared" si="0"/>
        <v>46162</v>
      </c>
    </row>
    <row r="26" spans="1:8" x14ac:dyDescent="0.25">
      <c r="H26" s="3" t="str">
        <f t="shared" si="0"/>
        <v/>
      </c>
    </row>
    <row r="27" spans="1:8" x14ac:dyDescent="0.25">
      <c r="A27" t="s">
        <v>54</v>
      </c>
      <c r="B27">
        <v>1496</v>
      </c>
      <c r="C27" t="s">
        <v>55</v>
      </c>
      <c r="D27" t="s">
        <v>51</v>
      </c>
      <c r="E27" s="3">
        <v>45819</v>
      </c>
      <c r="F27" t="s">
        <v>17</v>
      </c>
      <c r="G27" s="4">
        <f>E27+60</f>
        <v>45879</v>
      </c>
      <c r="H27" s="3">
        <f t="shared" si="0"/>
        <v>46184</v>
      </c>
    </row>
    <row r="28" spans="1:8" x14ac:dyDescent="0.25">
      <c r="H28" s="3" t="str">
        <f t="shared" si="0"/>
        <v/>
      </c>
    </row>
    <row r="29" spans="1:8" x14ac:dyDescent="0.25">
      <c r="A29" t="s">
        <v>56</v>
      </c>
      <c r="B29">
        <v>1666</v>
      </c>
      <c r="C29" t="s">
        <v>57</v>
      </c>
      <c r="D29" t="s">
        <v>51</v>
      </c>
      <c r="E29" s="3">
        <v>45819</v>
      </c>
      <c r="F29" t="s">
        <v>17</v>
      </c>
      <c r="G29" s="4">
        <f>E29+60</f>
        <v>45879</v>
      </c>
      <c r="H29" s="3">
        <f t="shared" si="0"/>
        <v>46184</v>
      </c>
    </row>
    <row r="30" spans="1:8" x14ac:dyDescent="0.25">
      <c r="H30" s="3" t="str">
        <f t="shared" si="0"/>
        <v/>
      </c>
    </row>
    <row r="31" spans="1:8" x14ac:dyDescent="0.25">
      <c r="A31" t="s">
        <v>58</v>
      </c>
      <c r="B31">
        <v>1674</v>
      </c>
      <c r="C31" t="s">
        <v>59</v>
      </c>
      <c r="D31" t="s">
        <v>51</v>
      </c>
      <c r="E31" s="3">
        <v>45821</v>
      </c>
      <c r="F31" t="s">
        <v>17</v>
      </c>
      <c r="G31" s="4">
        <f>E31+60</f>
        <v>45881</v>
      </c>
      <c r="H31" s="3">
        <f t="shared" si="0"/>
        <v>46186</v>
      </c>
    </row>
    <row r="32" spans="1:8" x14ac:dyDescent="0.25">
      <c r="H32" s="3" t="str">
        <f t="shared" si="0"/>
        <v/>
      </c>
    </row>
    <row r="33" spans="1:8" x14ac:dyDescent="0.25">
      <c r="A33" t="s">
        <v>60</v>
      </c>
      <c r="B33">
        <v>8409</v>
      </c>
      <c r="C33" t="s">
        <v>62</v>
      </c>
      <c r="D33" t="s">
        <v>61</v>
      </c>
      <c r="E33" s="3">
        <v>45821</v>
      </c>
      <c r="F33" t="s">
        <v>17</v>
      </c>
      <c r="G33" s="4">
        <f>E33+60</f>
        <v>45881</v>
      </c>
      <c r="H33" s="3">
        <f t="shared" si="0"/>
        <v>46186</v>
      </c>
    </row>
    <row r="34" spans="1:8" x14ac:dyDescent="0.25">
      <c r="H34" s="3" t="str">
        <f t="shared" si="0"/>
        <v/>
      </c>
    </row>
    <row r="35" spans="1:8" x14ac:dyDescent="0.25">
      <c r="A35" t="s">
        <v>63</v>
      </c>
      <c r="B35">
        <v>3853</v>
      </c>
      <c r="C35" t="s">
        <v>64</v>
      </c>
      <c r="D35" t="s">
        <v>61</v>
      </c>
      <c r="E35" s="3">
        <v>45821</v>
      </c>
      <c r="F35" t="s">
        <v>17</v>
      </c>
      <c r="G35" s="4">
        <f>E35+60</f>
        <v>45881</v>
      </c>
      <c r="H35" s="3">
        <f t="shared" si="0"/>
        <v>46186</v>
      </c>
    </row>
    <row r="36" spans="1:8" x14ac:dyDescent="0.25">
      <c r="H36" s="3" t="str">
        <f t="shared" si="0"/>
        <v/>
      </c>
    </row>
    <row r="37" spans="1:8" x14ac:dyDescent="0.25">
      <c r="A37" t="s">
        <v>65</v>
      </c>
      <c r="B37">
        <v>1661</v>
      </c>
      <c r="C37" t="s">
        <v>66</v>
      </c>
      <c r="D37" t="s">
        <v>51</v>
      </c>
      <c r="E37" s="3">
        <v>45825</v>
      </c>
      <c r="F37" t="s">
        <v>17</v>
      </c>
      <c r="G37" s="4">
        <f>E37+60</f>
        <v>45885</v>
      </c>
      <c r="H37" s="3">
        <f t="shared" si="0"/>
        <v>46190</v>
      </c>
    </row>
    <row r="38" spans="1:8" x14ac:dyDescent="0.25">
      <c r="H38" s="3" t="str">
        <f t="shared" si="0"/>
        <v/>
      </c>
    </row>
    <row r="39" spans="1:8" x14ac:dyDescent="0.25">
      <c r="A39" t="s">
        <v>67</v>
      </c>
      <c r="B39">
        <v>3742</v>
      </c>
      <c r="C39" t="s">
        <v>68</v>
      </c>
      <c r="D39" t="s">
        <v>61</v>
      </c>
      <c r="E39" s="3">
        <v>45825</v>
      </c>
      <c r="F39" t="s">
        <v>17</v>
      </c>
      <c r="G39" s="4">
        <f>E39+60</f>
        <v>45885</v>
      </c>
      <c r="H39" s="3">
        <f t="shared" si="0"/>
        <v>46190</v>
      </c>
    </row>
    <row r="40" spans="1:8" x14ac:dyDescent="0.25">
      <c r="H40" s="3" t="str">
        <f t="shared" si="0"/>
        <v/>
      </c>
    </row>
    <row r="41" spans="1:8" x14ac:dyDescent="0.25">
      <c r="A41" t="s">
        <v>70</v>
      </c>
      <c r="B41">
        <v>1569</v>
      </c>
      <c r="C41" t="s">
        <v>71</v>
      </c>
      <c r="D41" t="s">
        <v>51</v>
      </c>
      <c r="E41" s="3">
        <v>45825</v>
      </c>
      <c r="F41" t="s">
        <v>17</v>
      </c>
      <c r="G41" s="4">
        <f>E41+60</f>
        <v>45885</v>
      </c>
      <c r="H41" s="3">
        <f t="shared" si="0"/>
        <v>46190</v>
      </c>
    </row>
    <row r="42" spans="1:8" x14ac:dyDescent="0.25">
      <c r="G42" s="4"/>
      <c r="H42" s="3" t="str">
        <f t="shared" si="0"/>
        <v/>
      </c>
    </row>
    <row r="43" spans="1:8" x14ac:dyDescent="0.25">
      <c r="A43" t="s">
        <v>1106</v>
      </c>
      <c r="B43" t="s">
        <v>20</v>
      </c>
      <c r="C43" t="s">
        <v>1107</v>
      </c>
      <c r="D43" t="s">
        <v>69</v>
      </c>
      <c r="E43" s="3">
        <v>45825</v>
      </c>
      <c r="F43" t="s">
        <v>1108</v>
      </c>
      <c r="G43" s="4">
        <f>E43+60</f>
        <v>45885</v>
      </c>
      <c r="H43" s="3">
        <f t="shared" si="0"/>
        <v>46190</v>
      </c>
    </row>
    <row r="44" spans="1:8" x14ac:dyDescent="0.25">
      <c r="H44" s="3" t="str">
        <f t="shared" si="0"/>
        <v/>
      </c>
    </row>
    <row r="45" spans="1:8" x14ac:dyDescent="0.25">
      <c r="A45" t="s">
        <v>72</v>
      </c>
      <c r="B45">
        <v>1670</v>
      </c>
      <c r="C45" t="s">
        <v>73</v>
      </c>
      <c r="D45" t="s">
        <v>51</v>
      </c>
      <c r="E45" s="3">
        <v>45826</v>
      </c>
      <c r="F45" t="s">
        <v>17</v>
      </c>
      <c r="G45" s="4">
        <f>E45+60</f>
        <v>45886</v>
      </c>
      <c r="H45" s="3">
        <f t="shared" si="0"/>
        <v>46191</v>
      </c>
    </row>
    <row r="46" spans="1:8" x14ac:dyDescent="0.25">
      <c r="H46" s="3" t="str">
        <f t="shared" si="0"/>
        <v/>
      </c>
    </row>
    <row r="47" spans="1:8" x14ac:dyDescent="0.25">
      <c r="A47" t="s">
        <v>74</v>
      </c>
      <c r="B47">
        <v>1552</v>
      </c>
      <c r="C47" t="s">
        <v>75</v>
      </c>
      <c r="D47" t="s">
        <v>51</v>
      </c>
      <c r="E47" s="3">
        <v>45828</v>
      </c>
      <c r="F47" t="s">
        <v>17</v>
      </c>
      <c r="G47" s="4">
        <f>E47+60</f>
        <v>45888</v>
      </c>
      <c r="H47" s="3">
        <f t="shared" si="0"/>
        <v>46193</v>
      </c>
    </row>
    <row r="48" spans="1:8" x14ac:dyDescent="0.25">
      <c r="H48" s="3" t="str">
        <f t="shared" si="0"/>
        <v/>
      </c>
    </row>
    <row r="49" spans="1:8" x14ac:dyDescent="0.25">
      <c r="A49" t="s">
        <v>76</v>
      </c>
      <c r="B49" t="s">
        <v>20</v>
      </c>
      <c r="C49" t="s">
        <v>310</v>
      </c>
      <c r="D49" t="s">
        <v>77</v>
      </c>
      <c r="E49" s="3">
        <v>45828</v>
      </c>
      <c r="F49" t="s">
        <v>17</v>
      </c>
      <c r="G49" s="4">
        <f>E49+60</f>
        <v>45888</v>
      </c>
      <c r="H49" s="3">
        <f t="shared" si="0"/>
        <v>46193</v>
      </c>
    </row>
    <row r="50" spans="1:8" x14ac:dyDescent="0.25">
      <c r="H50" s="3" t="str">
        <f t="shared" si="0"/>
        <v/>
      </c>
    </row>
    <row r="51" spans="1:8" ht="30" x14ac:dyDescent="0.25">
      <c r="A51" t="s">
        <v>78</v>
      </c>
      <c r="B51">
        <v>1486</v>
      </c>
      <c r="C51" s="2" t="s">
        <v>79</v>
      </c>
      <c r="D51" t="s">
        <v>51</v>
      </c>
      <c r="E51" s="3">
        <v>45828</v>
      </c>
      <c r="F51" t="s">
        <v>17</v>
      </c>
      <c r="G51" s="4">
        <f>E51+60</f>
        <v>45888</v>
      </c>
      <c r="H51" s="3">
        <f t="shared" si="0"/>
        <v>46193</v>
      </c>
    </row>
    <row r="52" spans="1:8" x14ac:dyDescent="0.25">
      <c r="H52" s="3" t="str">
        <f t="shared" si="0"/>
        <v/>
      </c>
    </row>
    <row r="53" spans="1:8" x14ac:dyDescent="0.25">
      <c r="A53" t="s">
        <v>80</v>
      </c>
      <c r="B53">
        <v>1572</v>
      </c>
      <c r="C53" t="s">
        <v>80</v>
      </c>
      <c r="D53" t="s">
        <v>51</v>
      </c>
      <c r="E53" s="3">
        <v>45831</v>
      </c>
      <c r="F53" t="s">
        <v>17</v>
      </c>
      <c r="G53" s="4">
        <f>E53+60</f>
        <v>45891</v>
      </c>
      <c r="H53" s="3">
        <f t="shared" si="0"/>
        <v>46196</v>
      </c>
    </row>
    <row r="54" spans="1:8" x14ac:dyDescent="0.25">
      <c r="H54" s="3" t="str">
        <f t="shared" si="0"/>
        <v/>
      </c>
    </row>
    <row r="55" spans="1:8" x14ac:dyDescent="0.25">
      <c r="A55" t="s">
        <v>81</v>
      </c>
      <c r="B55" t="s">
        <v>20</v>
      </c>
      <c r="C55" t="s">
        <v>672</v>
      </c>
      <c r="D55" t="s">
        <v>51</v>
      </c>
      <c r="E55" s="3">
        <v>45831</v>
      </c>
      <c r="F55" t="s">
        <v>17</v>
      </c>
      <c r="G55" s="4">
        <f>E55+60</f>
        <v>45891</v>
      </c>
      <c r="H55" s="3">
        <f t="shared" si="0"/>
        <v>46196</v>
      </c>
    </row>
    <row r="56" spans="1:8" x14ac:dyDescent="0.25">
      <c r="H56" s="3" t="str">
        <f t="shared" si="0"/>
        <v/>
      </c>
    </row>
    <row r="57" spans="1:8" x14ac:dyDescent="0.25">
      <c r="H57" s="3" t="str">
        <f t="shared" si="0"/>
        <v/>
      </c>
    </row>
    <row r="58" spans="1:8" x14ac:dyDescent="0.25">
      <c r="A58" t="s">
        <v>88</v>
      </c>
      <c r="B58">
        <v>1460</v>
      </c>
      <c r="C58" t="s">
        <v>89</v>
      </c>
      <c r="D58" t="s">
        <v>51</v>
      </c>
      <c r="E58" s="3">
        <v>45835</v>
      </c>
      <c r="F58" t="s">
        <v>17</v>
      </c>
      <c r="G58" s="4">
        <f>E58+60</f>
        <v>45895</v>
      </c>
      <c r="H58" s="3">
        <f t="shared" si="0"/>
        <v>46200</v>
      </c>
    </row>
    <row r="59" spans="1:8" x14ac:dyDescent="0.25">
      <c r="H59" s="3" t="str">
        <f t="shared" si="0"/>
        <v/>
      </c>
    </row>
    <row r="60" spans="1:8" x14ac:dyDescent="0.25">
      <c r="A60" t="s">
        <v>90</v>
      </c>
      <c r="B60">
        <v>6028</v>
      </c>
      <c r="C60" t="s">
        <v>91</v>
      </c>
      <c r="D60" t="s">
        <v>48</v>
      </c>
      <c r="E60" s="3">
        <v>45838</v>
      </c>
      <c r="F60" t="s">
        <v>17</v>
      </c>
      <c r="G60" s="4">
        <f>E60+60</f>
        <v>45898</v>
      </c>
      <c r="H60" s="3">
        <f t="shared" si="0"/>
        <v>46203</v>
      </c>
    </row>
    <row r="61" spans="1:8" ht="45" x14ac:dyDescent="0.25">
      <c r="B61">
        <v>6066</v>
      </c>
      <c r="C61" s="2" t="s">
        <v>92</v>
      </c>
      <c r="D61" t="s">
        <v>48</v>
      </c>
      <c r="H61" s="3" t="str">
        <f t="shared" si="0"/>
        <v/>
      </c>
    </row>
    <row r="62" spans="1:8" x14ac:dyDescent="0.25">
      <c r="H62" s="3" t="str">
        <f t="shared" si="0"/>
        <v/>
      </c>
    </row>
    <row r="63" spans="1:8" ht="30" x14ac:dyDescent="0.25">
      <c r="A63" s="2" t="s">
        <v>93</v>
      </c>
      <c r="B63" t="s">
        <v>20</v>
      </c>
      <c r="C63" t="s">
        <v>402</v>
      </c>
      <c r="D63" t="s">
        <v>94</v>
      </c>
      <c r="E63" s="3">
        <v>46156</v>
      </c>
      <c r="F63" t="s">
        <v>17</v>
      </c>
      <c r="G63" s="4">
        <f>E63+60</f>
        <v>46216</v>
      </c>
      <c r="H63" s="3">
        <f t="shared" si="0"/>
        <v>46521</v>
      </c>
    </row>
    <row r="64" spans="1:8" x14ac:dyDescent="0.25">
      <c r="H64" s="3" t="str">
        <f t="shared" si="0"/>
        <v/>
      </c>
    </row>
    <row r="65" spans="1:8" x14ac:dyDescent="0.25">
      <c r="A65" t="s">
        <v>95</v>
      </c>
      <c r="B65">
        <v>6026</v>
      </c>
      <c r="C65" t="s">
        <v>96</v>
      </c>
      <c r="D65" t="s">
        <v>48</v>
      </c>
      <c r="E65" s="3">
        <v>45840</v>
      </c>
      <c r="F65" t="s">
        <v>17</v>
      </c>
      <c r="G65" s="4">
        <f>E65+60</f>
        <v>45900</v>
      </c>
      <c r="H65" s="3">
        <f t="shared" si="0"/>
        <v>46205</v>
      </c>
    </row>
    <row r="66" spans="1:8" x14ac:dyDescent="0.25">
      <c r="B66">
        <v>6067</v>
      </c>
      <c r="C66" t="s">
        <v>97</v>
      </c>
      <c r="F66" t="s">
        <v>17</v>
      </c>
      <c r="H66" s="3" t="str">
        <f t="shared" si="0"/>
        <v/>
      </c>
    </row>
    <row r="67" spans="1:8" x14ac:dyDescent="0.25">
      <c r="H67" s="3" t="str">
        <f t="shared" si="0"/>
        <v/>
      </c>
    </row>
    <row r="68" spans="1:8" x14ac:dyDescent="0.25">
      <c r="A68" t="s">
        <v>98</v>
      </c>
      <c r="B68">
        <v>3798</v>
      </c>
      <c r="C68" t="s">
        <v>99</v>
      </c>
      <c r="D68" t="s">
        <v>61</v>
      </c>
      <c r="E68" s="3">
        <v>45840</v>
      </c>
      <c r="F68" t="s">
        <v>17</v>
      </c>
      <c r="G68" s="4">
        <f>E68+60</f>
        <v>45900</v>
      </c>
      <c r="H68" s="3">
        <f t="shared" si="0"/>
        <v>46205</v>
      </c>
    </row>
    <row r="69" spans="1:8" x14ac:dyDescent="0.25">
      <c r="H69" s="3" t="str">
        <f t="shared" si="0"/>
        <v/>
      </c>
    </row>
    <row r="70" spans="1:8" x14ac:dyDescent="0.25">
      <c r="A70" t="s">
        <v>100</v>
      </c>
      <c r="B70">
        <v>1506</v>
      </c>
      <c r="C70" t="s">
        <v>101</v>
      </c>
      <c r="D70" t="s">
        <v>51</v>
      </c>
      <c r="E70" s="3">
        <v>45841</v>
      </c>
      <c r="F70" t="s">
        <v>17</v>
      </c>
      <c r="G70" s="4">
        <f>E70+60</f>
        <v>45901</v>
      </c>
      <c r="H70" s="3">
        <f t="shared" ref="H70:H133" si="1">IF(E70="","",EDATE(E70,12))</f>
        <v>46206</v>
      </c>
    </row>
    <row r="71" spans="1:8" x14ac:dyDescent="0.25">
      <c r="B71">
        <v>1623</v>
      </c>
      <c r="C71" t="s">
        <v>102</v>
      </c>
      <c r="H71" s="3" t="str">
        <f t="shared" si="1"/>
        <v/>
      </c>
    </row>
    <row r="72" spans="1:8" x14ac:dyDescent="0.25">
      <c r="H72" s="3" t="str">
        <f t="shared" si="1"/>
        <v/>
      </c>
    </row>
    <row r="73" spans="1:8" x14ac:dyDescent="0.25">
      <c r="A73" t="s">
        <v>103</v>
      </c>
      <c r="B73">
        <v>3958</v>
      </c>
      <c r="C73" t="s">
        <v>104</v>
      </c>
      <c r="D73" t="s">
        <v>61</v>
      </c>
      <c r="E73" s="3">
        <v>45841</v>
      </c>
      <c r="F73" t="s">
        <v>17</v>
      </c>
      <c r="G73" s="4">
        <f>E73+60</f>
        <v>45901</v>
      </c>
      <c r="H73" s="3">
        <f t="shared" si="1"/>
        <v>46206</v>
      </c>
    </row>
    <row r="74" spans="1:8" x14ac:dyDescent="0.25">
      <c r="H74" s="3" t="str">
        <f t="shared" si="1"/>
        <v/>
      </c>
    </row>
    <row r="75" spans="1:8" x14ac:dyDescent="0.25">
      <c r="A75" t="s">
        <v>105</v>
      </c>
      <c r="B75">
        <v>3909</v>
      </c>
      <c r="C75" t="s">
        <v>106</v>
      </c>
      <c r="D75" t="s">
        <v>61</v>
      </c>
      <c r="E75" s="3">
        <v>45845</v>
      </c>
      <c r="F75" t="s">
        <v>17</v>
      </c>
      <c r="G75" s="4">
        <f>E75+60</f>
        <v>45905</v>
      </c>
      <c r="H75" s="3">
        <f t="shared" si="1"/>
        <v>46210</v>
      </c>
    </row>
    <row r="76" spans="1:8" x14ac:dyDescent="0.25">
      <c r="H76" s="3" t="str">
        <f t="shared" si="1"/>
        <v/>
      </c>
    </row>
    <row r="77" spans="1:8" x14ac:dyDescent="0.25">
      <c r="A77" t="s">
        <v>107</v>
      </c>
      <c r="B77">
        <v>1524</v>
      </c>
      <c r="C77" t="s">
        <v>108</v>
      </c>
      <c r="D77" t="s">
        <v>51</v>
      </c>
      <c r="E77" s="3">
        <v>45846</v>
      </c>
      <c r="F77" t="s">
        <v>17</v>
      </c>
      <c r="G77" s="4">
        <f>E77+60</f>
        <v>45906</v>
      </c>
      <c r="H77" s="3">
        <f t="shared" si="1"/>
        <v>46211</v>
      </c>
    </row>
    <row r="78" spans="1:8" x14ac:dyDescent="0.25">
      <c r="H78" s="3" t="str">
        <f t="shared" si="1"/>
        <v/>
      </c>
    </row>
    <row r="79" spans="1:8" x14ac:dyDescent="0.25">
      <c r="A79" t="s">
        <v>109</v>
      </c>
      <c r="B79">
        <v>1640</v>
      </c>
      <c r="C79" t="s">
        <v>110</v>
      </c>
      <c r="D79" t="s">
        <v>51</v>
      </c>
      <c r="E79" s="3">
        <v>45848</v>
      </c>
      <c r="F79" t="s">
        <v>17</v>
      </c>
      <c r="G79" s="4">
        <f>E79+60</f>
        <v>45908</v>
      </c>
      <c r="H79" s="3">
        <f t="shared" si="1"/>
        <v>46213</v>
      </c>
    </row>
    <row r="80" spans="1:8" x14ac:dyDescent="0.25">
      <c r="H80" s="3" t="str">
        <f t="shared" si="1"/>
        <v/>
      </c>
    </row>
    <row r="81" spans="1:8" ht="30" x14ac:dyDescent="0.25">
      <c r="A81" s="2" t="s">
        <v>114</v>
      </c>
      <c r="B81" t="s">
        <v>20</v>
      </c>
      <c r="C81" t="s">
        <v>402</v>
      </c>
      <c r="D81" t="s">
        <v>115</v>
      </c>
      <c r="E81" s="3">
        <v>45853</v>
      </c>
      <c r="F81" t="s">
        <v>17</v>
      </c>
      <c r="G81" s="4">
        <f>E81+60</f>
        <v>45913</v>
      </c>
      <c r="H81" s="3">
        <f t="shared" si="1"/>
        <v>46218</v>
      </c>
    </row>
    <row r="82" spans="1:8" x14ac:dyDescent="0.25">
      <c r="H82" s="3" t="str">
        <f t="shared" si="1"/>
        <v/>
      </c>
    </row>
    <row r="83" spans="1:8" x14ac:dyDescent="0.25">
      <c r="A83" t="s">
        <v>111</v>
      </c>
      <c r="B83" t="s">
        <v>20</v>
      </c>
      <c r="C83" t="s">
        <v>402</v>
      </c>
      <c r="D83" t="s">
        <v>69</v>
      </c>
      <c r="E83" s="3">
        <v>45853</v>
      </c>
      <c r="F83" t="s">
        <v>17</v>
      </c>
      <c r="G83" s="4">
        <f>E83+60</f>
        <v>45913</v>
      </c>
      <c r="H83" s="3">
        <f t="shared" si="1"/>
        <v>46218</v>
      </c>
    </row>
    <row r="84" spans="1:8" x14ac:dyDescent="0.25">
      <c r="H84" s="3" t="str">
        <f t="shared" si="1"/>
        <v/>
      </c>
    </row>
    <row r="85" spans="1:8" x14ac:dyDescent="0.25">
      <c r="A85" t="s">
        <v>112</v>
      </c>
      <c r="B85">
        <v>1594</v>
      </c>
      <c r="C85" t="s">
        <v>113</v>
      </c>
      <c r="D85" t="s">
        <v>51</v>
      </c>
      <c r="E85" s="3">
        <v>45854</v>
      </c>
      <c r="F85" t="s">
        <v>17</v>
      </c>
      <c r="G85" s="4">
        <f>E85+60</f>
        <v>45914</v>
      </c>
      <c r="H85" s="3">
        <f t="shared" si="1"/>
        <v>46219</v>
      </c>
    </row>
    <row r="86" spans="1:8" x14ac:dyDescent="0.25">
      <c r="H86" s="3" t="str">
        <f t="shared" si="1"/>
        <v/>
      </c>
    </row>
    <row r="87" spans="1:8" x14ac:dyDescent="0.25">
      <c r="A87" t="s">
        <v>116</v>
      </c>
      <c r="B87">
        <v>3818</v>
      </c>
      <c r="C87" t="s">
        <v>117</v>
      </c>
      <c r="D87" t="s">
        <v>61</v>
      </c>
      <c r="E87" s="3">
        <v>45854</v>
      </c>
      <c r="F87" t="s">
        <v>17</v>
      </c>
      <c r="G87" s="4">
        <f>E87+60</f>
        <v>45914</v>
      </c>
      <c r="H87" s="3">
        <f t="shared" si="1"/>
        <v>46219</v>
      </c>
    </row>
    <row r="88" spans="1:8" x14ac:dyDescent="0.25">
      <c r="H88" s="3" t="str">
        <f t="shared" si="1"/>
        <v/>
      </c>
    </row>
    <row r="89" spans="1:8" x14ac:dyDescent="0.25">
      <c r="A89" t="s">
        <v>118</v>
      </c>
      <c r="B89">
        <v>3960</v>
      </c>
      <c r="C89" t="s">
        <v>119</v>
      </c>
      <c r="D89" t="s">
        <v>61</v>
      </c>
      <c r="E89" s="3">
        <v>45854</v>
      </c>
      <c r="F89" t="s">
        <v>17</v>
      </c>
      <c r="G89" s="4">
        <f>E89+60</f>
        <v>45914</v>
      </c>
      <c r="H89" s="3">
        <f t="shared" si="1"/>
        <v>46219</v>
      </c>
    </row>
    <row r="90" spans="1:8" x14ac:dyDescent="0.25">
      <c r="H90" s="3" t="str">
        <f t="shared" si="1"/>
        <v/>
      </c>
    </row>
    <row r="91" spans="1:8" x14ac:dyDescent="0.25">
      <c r="A91" t="s">
        <v>120</v>
      </c>
      <c r="B91">
        <v>3824</v>
      </c>
      <c r="C91" t="s">
        <v>121</v>
      </c>
      <c r="D91" t="s">
        <v>61</v>
      </c>
      <c r="E91" s="3">
        <v>45855</v>
      </c>
      <c r="F91" t="s">
        <v>17</v>
      </c>
      <c r="G91" s="4">
        <f>E91+60</f>
        <v>45915</v>
      </c>
      <c r="H91" s="3">
        <f t="shared" si="1"/>
        <v>46220</v>
      </c>
    </row>
    <row r="92" spans="1:8" x14ac:dyDescent="0.25">
      <c r="H92" s="3" t="str">
        <f t="shared" si="1"/>
        <v/>
      </c>
    </row>
    <row r="93" spans="1:8" x14ac:dyDescent="0.25">
      <c r="A93" t="s">
        <v>122</v>
      </c>
      <c r="B93" t="s">
        <v>20</v>
      </c>
      <c r="C93" t="s">
        <v>671</v>
      </c>
      <c r="D93" t="s">
        <v>51</v>
      </c>
      <c r="E93" s="3">
        <v>45859</v>
      </c>
      <c r="F93" t="s">
        <v>17</v>
      </c>
      <c r="G93" s="4">
        <f>E93+60</f>
        <v>45919</v>
      </c>
      <c r="H93" s="3">
        <f t="shared" si="1"/>
        <v>46224</v>
      </c>
    </row>
    <row r="94" spans="1:8" x14ac:dyDescent="0.25">
      <c r="H94" s="3" t="str">
        <f t="shared" si="1"/>
        <v/>
      </c>
    </row>
    <row r="95" spans="1:8" x14ac:dyDescent="0.25">
      <c r="A95" t="s">
        <v>129</v>
      </c>
      <c r="B95">
        <v>8822</v>
      </c>
      <c r="C95" t="s">
        <v>130</v>
      </c>
      <c r="D95" t="s">
        <v>51</v>
      </c>
      <c r="E95" s="3">
        <v>45859</v>
      </c>
      <c r="F95" t="s">
        <v>17</v>
      </c>
      <c r="G95" s="4">
        <f>E95+60</f>
        <v>45919</v>
      </c>
      <c r="H95" s="3">
        <f t="shared" si="1"/>
        <v>46224</v>
      </c>
    </row>
    <row r="96" spans="1:8" x14ac:dyDescent="0.25">
      <c r="B96">
        <v>1521</v>
      </c>
      <c r="C96" t="s">
        <v>131</v>
      </c>
      <c r="H96" s="3" t="str">
        <f t="shared" si="1"/>
        <v/>
      </c>
    </row>
    <row r="97" spans="1:8" x14ac:dyDescent="0.25">
      <c r="H97" s="3" t="str">
        <f t="shared" si="1"/>
        <v/>
      </c>
    </row>
    <row r="98" spans="1:8" x14ac:dyDescent="0.25">
      <c r="A98" t="s">
        <v>132</v>
      </c>
      <c r="B98">
        <v>3782</v>
      </c>
      <c r="C98" t="s">
        <v>133</v>
      </c>
      <c r="D98" t="s">
        <v>61</v>
      </c>
      <c r="E98" s="3">
        <v>45861</v>
      </c>
      <c r="F98" t="s">
        <v>17</v>
      </c>
      <c r="G98" s="4">
        <f>E98+60</f>
        <v>45921</v>
      </c>
      <c r="H98" s="3">
        <f t="shared" si="1"/>
        <v>46226</v>
      </c>
    </row>
    <row r="99" spans="1:8" x14ac:dyDescent="0.25">
      <c r="H99" s="3" t="str">
        <f t="shared" si="1"/>
        <v/>
      </c>
    </row>
    <row r="100" spans="1:8" x14ac:dyDescent="0.25">
      <c r="A100" t="s">
        <v>134</v>
      </c>
      <c r="B100">
        <v>3900</v>
      </c>
      <c r="C100" t="s">
        <v>135</v>
      </c>
      <c r="D100" t="s">
        <v>61</v>
      </c>
      <c r="E100" s="3">
        <v>45863</v>
      </c>
      <c r="F100" t="s">
        <v>17</v>
      </c>
      <c r="G100" s="4">
        <f>E100+60</f>
        <v>45923</v>
      </c>
      <c r="H100" s="3">
        <f t="shared" si="1"/>
        <v>46228</v>
      </c>
    </row>
    <row r="101" spans="1:8" x14ac:dyDescent="0.25">
      <c r="H101" s="3" t="str">
        <f t="shared" si="1"/>
        <v/>
      </c>
    </row>
    <row r="102" spans="1:8" x14ac:dyDescent="0.25">
      <c r="A102" t="s">
        <v>136</v>
      </c>
      <c r="B102" t="s">
        <v>20</v>
      </c>
      <c r="C102" t="s">
        <v>402</v>
      </c>
      <c r="D102" t="s">
        <v>137</v>
      </c>
      <c r="E102" s="3">
        <v>45863</v>
      </c>
      <c r="F102" t="s">
        <v>17</v>
      </c>
      <c r="G102" s="4">
        <f>E102+60</f>
        <v>45923</v>
      </c>
      <c r="H102" s="3">
        <f t="shared" si="1"/>
        <v>46228</v>
      </c>
    </row>
    <row r="103" spans="1:8" x14ac:dyDescent="0.25">
      <c r="H103" s="3" t="str">
        <f t="shared" si="1"/>
        <v/>
      </c>
    </row>
    <row r="104" spans="1:8" x14ac:dyDescent="0.25">
      <c r="A104" t="s">
        <v>138</v>
      </c>
      <c r="B104">
        <v>1451</v>
      </c>
      <c r="C104" t="s">
        <v>139</v>
      </c>
      <c r="D104" t="s">
        <v>51</v>
      </c>
      <c r="E104" s="3">
        <v>45868</v>
      </c>
      <c r="F104" t="s">
        <v>17</v>
      </c>
      <c r="G104" s="4">
        <f>E104+60</f>
        <v>45928</v>
      </c>
      <c r="H104" s="3">
        <f t="shared" si="1"/>
        <v>46233</v>
      </c>
    </row>
    <row r="105" spans="1:8" x14ac:dyDescent="0.25">
      <c r="H105" s="3" t="str">
        <f t="shared" si="1"/>
        <v/>
      </c>
    </row>
    <row r="106" spans="1:8" x14ac:dyDescent="0.25">
      <c r="A106" t="s">
        <v>140</v>
      </c>
      <c r="B106">
        <v>3857</v>
      </c>
      <c r="C106" t="s">
        <v>142</v>
      </c>
      <c r="D106" t="s">
        <v>61</v>
      </c>
      <c r="E106" s="3">
        <v>45868</v>
      </c>
      <c r="F106" t="s">
        <v>17</v>
      </c>
      <c r="G106" s="4">
        <f>E106+60</f>
        <v>45928</v>
      </c>
      <c r="H106" s="3">
        <f t="shared" si="1"/>
        <v>46233</v>
      </c>
    </row>
    <row r="107" spans="1:8" x14ac:dyDescent="0.25">
      <c r="B107">
        <v>3858</v>
      </c>
      <c r="C107" t="s">
        <v>141</v>
      </c>
      <c r="H107" s="3" t="str">
        <f t="shared" si="1"/>
        <v/>
      </c>
    </row>
    <row r="108" spans="1:8" x14ac:dyDescent="0.25">
      <c r="H108" s="3" t="str">
        <f t="shared" si="1"/>
        <v/>
      </c>
    </row>
    <row r="109" spans="1:8" x14ac:dyDescent="0.25">
      <c r="A109" t="s">
        <v>143</v>
      </c>
      <c r="B109">
        <v>1516</v>
      </c>
      <c r="C109" t="s">
        <v>144</v>
      </c>
      <c r="D109" t="s">
        <v>51</v>
      </c>
      <c r="E109" s="3">
        <v>45868</v>
      </c>
      <c r="F109" t="s">
        <v>17</v>
      </c>
      <c r="G109" s="4">
        <f>E109+60</f>
        <v>45928</v>
      </c>
      <c r="H109" s="3">
        <f t="shared" si="1"/>
        <v>46233</v>
      </c>
    </row>
    <row r="110" spans="1:8" x14ac:dyDescent="0.25">
      <c r="H110" s="3" t="str">
        <f t="shared" si="1"/>
        <v/>
      </c>
    </row>
    <row r="111" spans="1:8" x14ac:dyDescent="0.25">
      <c r="A111" t="s">
        <v>145</v>
      </c>
      <c r="B111">
        <v>1626</v>
      </c>
      <c r="C111" t="s">
        <v>146</v>
      </c>
      <c r="D111" t="s">
        <v>51</v>
      </c>
      <c r="E111" s="3">
        <v>45868</v>
      </c>
      <c r="F111" t="s">
        <v>17</v>
      </c>
      <c r="G111" s="4">
        <f>E111+60</f>
        <v>45928</v>
      </c>
      <c r="H111" s="3">
        <f t="shared" si="1"/>
        <v>46233</v>
      </c>
    </row>
    <row r="112" spans="1:8" x14ac:dyDescent="0.25">
      <c r="B112">
        <v>7940</v>
      </c>
      <c r="C112" t="s">
        <v>147</v>
      </c>
      <c r="H112" s="3" t="str">
        <f t="shared" si="1"/>
        <v/>
      </c>
    </row>
    <row r="113" spans="1:8" x14ac:dyDescent="0.25">
      <c r="B113">
        <v>8327</v>
      </c>
      <c r="C113" t="s">
        <v>148</v>
      </c>
      <c r="H113" s="3" t="str">
        <f t="shared" si="1"/>
        <v/>
      </c>
    </row>
    <row r="114" spans="1:8" x14ac:dyDescent="0.25">
      <c r="H114" s="3" t="str">
        <f t="shared" si="1"/>
        <v/>
      </c>
    </row>
    <row r="115" spans="1:8" x14ac:dyDescent="0.25">
      <c r="A115" t="s">
        <v>149</v>
      </c>
      <c r="B115">
        <v>8562</v>
      </c>
      <c r="C115" t="s">
        <v>150</v>
      </c>
      <c r="D115" t="s">
        <v>61</v>
      </c>
      <c r="E115" s="3">
        <v>45869</v>
      </c>
      <c r="F115" t="s">
        <v>17</v>
      </c>
      <c r="G115" s="4">
        <f>E115+60</f>
        <v>45929</v>
      </c>
      <c r="H115" s="3">
        <f t="shared" si="1"/>
        <v>46234</v>
      </c>
    </row>
    <row r="116" spans="1:8" x14ac:dyDescent="0.25">
      <c r="H116" s="3" t="str">
        <f t="shared" si="1"/>
        <v/>
      </c>
    </row>
    <row r="117" spans="1:8" x14ac:dyDescent="0.25">
      <c r="A117" t="s">
        <v>151</v>
      </c>
      <c r="B117">
        <v>3934</v>
      </c>
      <c r="C117" t="s">
        <v>152</v>
      </c>
      <c r="D117" t="s">
        <v>61</v>
      </c>
      <c r="E117" s="3">
        <v>45869</v>
      </c>
      <c r="F117" t="s">
        <v>17</v>
      </c>
      <c r="G117" s="4">
        <f>E117+60</f>
        <v>45929</v>
      </c>
      <c r="H117" s="3">
        <f t="shared" si="1"/>
        <v>46234</v>
      </c>
    </row>
    <row r="118" spans="1:8" x14ac:dyDescent="0.25">
      <c r="H118" s="3" t="str">
        <f t="shared" si="1"/>
        <v/>
      </c>
    </row>
    <row r="119" spans="1:8" x14ac:dyDescent="0.25">
      <c r="A119" t="s">
        <v>153</v>
      </c>
      <c r="B119">
        <v>6068</v>
      </c>
      <c r="C119" t="s">
        <v>154</v>
      </c>
      <c r="D119" t="s">
        <v>48</v>
      </c>
      <c r="E119" s="3">
        <v>45869</v>
      </c>
      <c r="F119" t="s">
        <v>17</v>
      </c>
      <c r="G119" s="4">
        <f>E119+60</f>
        <v>45929</v>
      </c>
      <c r="H119" s="3">
        <f t="shared" si="1"/>
        <v>46234</v>
      </c>
    </row>
    <row r="120" spans="1:8" x14ac:dyDescent="0.25">
      <c r="B120">
        <v>8675</v>
      </c>
      <c r="C120" t="s">
        <v>155</v>
      </c>
      <c r="H120" s="3" t="str">
        <f t="shared" si="1"/>
        <v/>
      </c>
    </row>
    <row r="121" spans="1:8" x14ac:dyDescent="0.25">
      <c r="B121">
        <v>8674</v>
      </c>
      <c r="C121" t="s">
        <v>156</v>
      </c>
      <c r="H121" s="3" t="str">
        <f t="shared" si="1"/>
        <v/>
      </c>
    </row>
    <row r="122" spans="1:8" x14ac:dyDescent="0.25">
      <c r="B122">
        <v>8423</v>
      </c>
      <c r="C122" t="s">
        <v>157</v>
      </c>
      <c r="H122" s="3" t="str">
        <f t="shared" si="1"/>
        <v/>
      </c>
    </row>
    <row r="123" spans="1:8" x14ac:dyDescent="0.25">
      <c r="H123" s="3" t="str">
        <f t="shared" si="1"/>
        <v/>
      </c>
    </row>
    <row r="124" spans="1:8" x14ac:dyDescent="0.25">
      <c r="A124" t="s">
        <v>158</v>
      </c>
      <c r="B124">
        <v>3748</v>
      </c>
      <c r="C124" t="s">
        <v>159</v>
      </c>
      <c r="D124" t="s">
        <v>61</v>
      </c>
      <c r="E124" s="3">
        <v>45873</v>
      </c>
      <c r="F124" t="s">
        <v>17</v>
      </c>
      <c r="G124" s="4">
        <f>E124+60</f>
        <v>45933</v>
      </c>
      <c r="H124" s="3">
        <f t="shared" si="1"/>
        <v>46238</v>
      </c>
    </row>
    <row r="125" spans="1:8" x14ac:dyDescent="0.25">
      <c r="H125" s="3" t="str">
        <f t="shared" si="1"/>
        <v/>
      </c>
    </row>
    <row r="126" spans="1:8" x14ac:dyDescent="0.25">
      <c r="A126" t="s">
        <v>160</v>
      </c>
      <c r="B126">
        <v>3919</v>
      </c>
      <c r="C126" t="s">
        <v>161</v>
      </c>
      <c r="D126" t="s">
        <v>61</v>
      </c>
      <c r="E126" s="3">
        <v>45873</v>
      </c>
      <c r="F126" t="s">
        <v>17</v>
      </c>
      <c r="G126" s="4">
        <f>E126+60</f>
        <v>45933</v>
      </c>
      <c r="H126" s="3">
        <f t="shared" si="1"/>
        <v>46238</v>
      </c>
    </row>
    <row r="127" spans="1:8" x14ac:dyDescent="0.25">
      <c r="H127" s="3" t="str">
        <f t="shared" si="1"/>
        <v/>
      </c>
    </row>
    <row r="128" spans="1:8" x14ac:dyDescent="0.25">
      <c r="A128" t="s">
        <v>163</v>
      </c>
      <c r="B128">
        <v>6059</v>
      </c>
      <c r="C128" t="s">
        <v>162</v>
      </c>
      <c r="D128" t="s">
        <v>48</v>
      </c>
      <c r="E128" s="3">
        <v>45874</v>
      </c>
      <c r="F128" t="s">
        <v>17</v>
      </c>
      <c r="G128" s="4">
        <f>E128+60</f>
        <v>45934</v>
      </c>
      <c r="H128" s="3">
        <f t="shared" si="1"/>
        <v>46239</v>
      </c>
    </row>
    <row r="129" spans="1:8" x14ac:dyDescent="0.25">
      <c r="H129" s="3" t="str">
        <f t="shared" si="1"/>
        <v/>
      </c>
    </row>
    <row r="130" spans="1:8" x14ac:dyDescent="0.25">
      <c r="A130" t="s">
        <v>164</v>
      </c>
      <c r="B130">
        <v>3815</v>
      </c>
      <c r="C130" t="s">
        <v>165</v>
      </c>
      <c r="D130" t="s">
        <v>61</v>
      </c>
      <c r="E130" s="3">
        <v>45875</v>
      </c>
      <c r="F130" t="s">
        <v>17</v>
      </c>
      <c r="G130" s="4">
        <f>E130+60</f>
        <v>45935</v>
      </c>
      <c r="H130" s="3">
        <f t="shared" si="1"/>
        <v>46240</v>
      </c>
    </row>
    <row r="131" spans="1:8" x14ac:dyDescent="0.25">
      <c r="B131">
        <v>3862</v>
      </c>
      <c r="C131" t="s">
        <v>166</v>
      </c>
      <c r="H131" s="3" t="str">
        <f t="shared" si="1"/>
        <v/>
      </c>
    </row>
    <row r="132" spans="1:8" x14ac:dyDescent="0.25">
      <c r="H132" s="3" t="str">
        <f t="shared" si="1"/>
        <v/>
      </c>
    </row>
    <row r="133" spans="1:8" x14ac:dyDescent="0.25">
      <c r="A133" t="s">
        <v>168</v>
      </c>
      <c r="B133">
        <v>3860</v>
      </c>
      <c r="C133" t="s">
        <v>167</v>
      </c>
      <c r="D133" t="s">
        <v>61</v>
      </c>
      <c r="E133" s="3">
        <v>45875</v>
      </c>
      <c r="F133" t="s">
        <v>17</v>
      </c>
      <c r="G133" s="4">
        <f>E133+60</f>
        <v>45935</v>
      </c>
      <c r="H133" s="3">
        <f t="shared" si="1"/>
        <v>46240</v>
      </c>
    </row>
    <row r="134" spans="1:8" x14ac:dyDescent="0.25">
      <c r="H134" s="3" t="str">
        <f t="shared" ref="H134:H197" si="2">IF(E134="","",EDATE(E134,12))</f>
        <v/>
      </c>
    </row>
    <row r="135" spans="1:8" x14ac:dyDescent="0.25">
      <c r="A135" t="s">
        <v>169</v>
      </c>
      <c r="B135">
        <v>8111</v>
      </c>
      <c r="C135" t="s">
        <v>170</v>
      </c>
      <c r="D135" t="s">
        <v>61</v>
      </c>
      <c r="E135" s="3">
        <v>45875</v>
      </c>
      <c r="F135" t="s">
        <v>17</v>
      </c>
      <c r="G135" s="4">
        <f>E135+60</f>
        <v>45935</v>
      </c>
      <c r="H135" s="3">
        <f t="shared" si="2"/>
        <v>46240</v>
      </c>
    </row>
    <row r="136" spans="1:8" x14ac:dyDescent="0.25">
      <c r="H136" s="3" t="str">
        <f t="shared" si="2"/>
        <v/>
      </c>
    </row>
    <row r="137" spans="1:8" x14ac:dyDescent="0.25">
      <c r="A137" t="s">
        <v>171</v>
      </c>
      <c r="B137">
        <v>3944</v>
      </c>
      <c r="C137" t="s">
        <v>171</v>
      </c>
      <c r="D137" t="s">
        <v>61</v>
      </c>
      <c r="E137" s="3">
        <v>45876</v>
      </c>
      <c r="F137" t="s">
        <v>17</v>
      </c>
      <c r="G137" s="4">
        <f>E137+60</f>
        <v>45936</v>
      </c>
      <c r="H137" s="3">
        <f t="shared" si="2"/>
        <v>46241</v>
      </c>
    </row>
    <row r="138" spans="1:8" x14ac:dyDescent="0.25">
      <c r="H138" s="3" t="str">
        <f t="shared" si="2"/>
        <v/>
      </c>
    </row>
    <row r="139" spans="1:8" x14ac:dyDescent="0.25">
      <c r="A139" t="s">
        <v>172</v>
      </c>
      <c r="B139">
        <v>3795</v>
      </c>
      <c r="C139" t="s">
        <v>173</v>
      </c>
      <c r="D139" t="s">
        <v>61</v>
      </c>
      <c r="E139" s="3">
        <v>45883</v>
      </c>
      <c r="F139" t="s">
        <v>17</v>
      </c>
      <c r="G139" s="4">
        <f>E139+60</f>
        <v>45943</v>
      </c>
      <c r="H139" s="3">
        <f t="shared" si="2"/>
        <v>46248</v>
      </c>
    </row>
    <row r="140" spans="1:8" x14ac:dyDescent="0.25">
      <c r="B140">
        <v>3766</v>
      </c>
      <c r="C140" t="s">
        <v>174</v>
      </c>
      <c r="H140" s="3" t="str">
        <f t="shared" si="2"/>
        <v/>
      </c>
    </row>
    <row r="141" spans="1:8" x14ac:dyDescent="0.25">
      <c r="B141">
        <v>3741</v>
      </c>
      <c r="C141" t="s">
        <v>175</v>
      </c>
      <c r="H141" s="3" t="str">
        <f t="shared" si="2"/>
        <v/>
      </c>
    </row>
    <row r="142" spans="1:8" x14ac:dyDescent="0.25">
      <c r="B142">
        <v>3785</v>
      </c>
      <c r="C142" t="s">
        <v>176</v>
      </c>
      <c r="H142" s="3" t="str">
        <f t="shared" si="2"/>
        <v/>
      </c>
    </row>
    <row r="143" spans="1:8" x14ac:dyDescent="0.25">
      <c r="H143" s="3" t="str">
        <f t="shared" si="2"/>
        <v/>
      </c>
    </row>
    <row r="144" spans="1:8" x14ac:dyDescent="0.25">
      <c r="H144" s="3" t="str">
        <f t="shared" si="2"/>
        <v/>
      </c>
    </row>
    <row r="145" spans="1:8" x14ac:dyDescent="0.25">
      <c r="A145" t="s">
        <v>177</v>
      </c>
      <c r="B145">
        <v>3918</v>
      </c>
      <c r="C145" t="s">
        <v>178</v>
      </c>
      <c r="D145" t="s">
        <v>61</v>
      </c>
      <c r="E145" s="3">
        <v>45889</v>
      </c>
      <c r="F145" t="s">
        <v>17</v>
      </c>
      <c r="G145" s="4">
        <f>E145+60</f>
        <v>45949</v>
      </c>
      <c r="H145" s="3">
        <f t="shared" si="2"/>
        <v>46254</v>
      </c>
    </row>
    <row r="146" spans="1:8" x14ac:dyDescent="0.25">
      <c r="H146" s="3" t="str">
        <f t="shared" si="2"/>
        <v/>
      </c>
    </row>
    <row r="147" spans="1:8" x14ac:dyDescent="0.25">
      <c r="A147" t="s">
        <v>179</v>
      </c>
      <c r="B147">
        <v>8705</v>
      </c>
      <c r="C147" t="s">
        <v>180</v>
      </c>
      <c r="D147" t="s">
        <v>61</v>
      </c>
      <c r="E147" s="3">
        <v>45889</v>
      </c>
      <c r="F147" t="s">
        <v>17</v>
      </c>
      <c r="G147" s="4">
        <f>E147+60</f>
        <v>45949</v>
      </c>
      <c r="H147" s="3">
        <f t="shared" si="2"/>
        <v>46254</v>
      </c>
    </row>
    <row r="148" spans="1:8" x14ac:dyDescent="0.25">
      <c r="H148" s="3" t="str">
        <f t="shared" si="2"/>
        <v/>
      </c>
    </row>
    <row r="149" spans="1:8" x14ac:dyDescent="0.25">
      <c r="A149" t="s">
        <v>181</v>
      </c>
      <c r="B149">
        <v>3773</v>
      </c>
      <c r="C149" t="s">
        <v>182</v>
      </c>
      <c r="D149" t="s">
        <v>61</v>
      </c>
      <c r="E149" s="3">
        <v>45890</v>
      </c>
      <c r="F149" t="s">
        <v>17</v>
      </c>
      <c r="G149" s="4">
        <f>E149+60</f>
        <v>45950</v>
      </c>
      <c r="H149" s="3">
        <f t="shared" si="2"/>
        <v>46255</v>
      </c>
    </row>
    <row r="150" spans="1:8" x14ac:dyDescent="0.25">
      <c r="G150" s="4"/>
      <c r="H150" s="3" t="str">
        <f t="shared" si="2"/>
        <v/>
      </c>
    </row>
    <row r="151" spans="1:8" x14ac:dyDescent="0.25">
      <c r="H151" s="3" t="str">
        <f t="shared" si="2"/>
        <v/>
      </c>
    </row>
    <row r="152" spans="1:8" x14ac:dyDescent="0.25">
      <c r="H152" s="3" t="str">
        <f t="shared" si="2"/>
        <v/>
      </c>
    </row>
    <row r="153" spans="1:8" x14ac:dyDescent="0.25">
      <c r="A153" t="s">
        <v>730</v>
      </c>
      <c r="B153" t="s">
        <v>718</v>
      </c>
      <c r="C153" t="s">
        <v>719</v>
      </c>
      <c r="D153" t="s">
        <v>51</v>
      </c>
      <c r="E153" s="3">
        <v>45895</v>
      </c>
      <c r="F153" t="s">
        <v>17</v>
      </c>
      <c r="G153" s="3">
        <f>E153+60</f>
        <v>45955</v>
      </c>
      <c r="H153" s="3">
        <f t="shared" si="2"/>
        <v>46260</v>
      </c>
    </row>
    <row r="154" spans="1:8" x14ac:dyDescent="0.25">
      <c r="H154" s="3" t="str">
        <f t="shared" si="2"/>
        <v/>
      </c>
    </row>
    <row r="155" spans="1:8" ht="30" x14ac:dyDescent="0.25">
      <c r="A155" t="s">
        <v>731</v>
      </c>
      <c r="B155">
        <v>5989</v>
      </c>
      <c r="C155" s="2" t="s">
        <v>732</v>
      </c>
      <c r="D155" t="s">
        <v>733</v>
      </c>
      <c r="E155" s="3">
        <v>45902</v>
      </c>
      <c r="F155" t="s">
        <v>17</v>
      </c>
      <c r="G155" s="3">
        <f>E155+60</f>
        <v>45962</v>
      </c>
      <c r="H155" s="3">
        <f t="shared" si="2"/>
        <v>46267</v>
      </c>
    </row>
    <row r="156" spans="1:8" ht="30" x14ac:dyDescent="0.25">
      <c r="B156">
        <v>5988</v>
      </c>
      <c r="C156" s="2" t="s">
        <v>734</v>
      </c>
      <c r="H156" s="3" t="str">
        <f t="shared" si="2"/>
        <v/>
      </c>
    </row>
    <row r="157" spans="1:8" x14ac:dyDescent="0.25">
      <c r="H157" s="3" t="str">
        <f t="shared" si="2"/>
        <v/>
      </c>
    </row>
    <row r="158" spans="1:8" x14ac:dyDescent="0.25">
      <c r="A158" t="s">
        <v>735</v>
      </c>
      <c r="B158" t="s">
        <v>718</v>
      </c>
      <c r="C158" t="s">
        <v>402</v>
      </c>
      <c r="D158" t="s">
        <v>48</v>
      </c>
      <c r="E158" s="3">
        <v>45909</v>
      </c>
      <c r="F158" t="s">
        <v>17</v>
      </c>
      <c r="G158" s="3">
        <f>E158+60</f>
        <v>45969</v>
      </c>
      <c r="H158" s="3">
        <f t="shared" si="2"/>
        <v>46274</v>
      </c>
    </row>
    <row r="159" spans="1:8" x14ac:dyDescent="0.25">
      <c r="H159" s="3" t="str">
        <f t="shared" si="2"/>
        <v/>
      </c>
    </row>
    <row r="160" spans="1:8" x14ac:dyDescent="0.25">
      <c r="A160" t="s">
        <v>736</v>
      </c>
      <c r="B160">
        <v>3935</v>
      </c>
      <c r="C160" t="s">
        <v>737</v>
      </c>
      <c r="E160" s="3">
        <v>45917</v>
      </c>
      <c r="F160" t="s">
        <v>17</v>
      </c>
      <c r="G160" s="3">
        <f>E160+60</f>
        <v>45977</v>
      </c>
      <c r="H160" s="3">
        <f t="shared" si="2"/>
        <v>46282</v>
      </c>
    </row>
    <row r="161" spans="1:8" x14ac:dyDescent="0.25">
      <c r="B161">
        <v>8271</v>
      </c>
      <c r="C161" t="s">
        <v>738</v>
      </c>
      <c r="H161" s="3" t="str">
        <f t="shared" si="2"/>
        <v/>
      </c>
    </row>
    <row r="162" spans="1:8" x14ac:dyDescent="0.25">
      <c r="B162">
        <v>3805</v>
      </c>
      <c r="C162" t="s">
        <v>739</v>
      </c>
      <c r="H162" s="3" t="str">
        <f t="shared" si="2"/>
        <v/>
      </c>
    </row>
    <row r="163" spans="1:8" x14ac:dyDescent="0.25">
      <c r="B163">
        <v>3939</v>
      </c>
      <c r="C163" t="s">
        <v>740</v>
      </c>
      <c r="H163" s="3" t="str">
        <f t="shared" si="2"/>
        <v/>
      </c>
    </row>
    <row r="164" spans="1:8" x14ac:dyDescent="0.25">
      <c r="B164">
        <v>3893</v>
      </c>
      <c r="C164" t="s">
        <v>741</v>
      </c>
      <c r="H164" s="3" t="str">
        <f t="shared" si="2"/>
        <v/>
      </c>
    </row>
    <row r="165" spans="1:8" x14ac:dyDescent="0.25">
      <c r="H165" s="3" t="str">
        <f t="shared" si="2"/>
        <v/>
      </c>
    </row>
    <row r="166" spans="1:8" x14ac:dyDescent="0.25">
      <c r="A166" t="s">
        <v>742</v>
      </c>
      <c r="B166">
        <v>3965</v>
      </c>
      <c r="C166" t="s">
        <v>743</v>
      </c>
      <c r="D166" t="s">
        <v>61</v>
      </c>
      <c r="E166" s="3">
        <v>45930</v>
      </c>
      <c r="F166" t="s">
        <v>17</v>
      </c>
      <c r="G166" s="3">
        <f>E166+60</f>
        <v>45990</v>
      </c>
      <c r="H166" s="3">
        <f t="shared" si="2"/>
        <v>46295</v>
      </c>
    </row>
    <row r="167" spans="1:8" x14ac:dyDescent="0.25">
      <c r="H167" s="3" t="str">
        <f t="shared" si="2"/>
        <v/>
      </c>
    </row>
    <row r="168" spans="1:8" x14ac:dyDescent="0.25">
      <c r="A168" t="s">
        <v>744</v>
      </c>
      <c r="B168" t="s">
        <v>718</v>
      </c>
      <c r="C168" t="s">
        <v>402</v>
      </c>
      <c r="D168" t="s">
        <v>137</v>
      </c>
      <c r="E168" s="3">
        <v>45974</v>
      </c>
      <c r="F168" t="s">
        <v>17</v>
      </c>
      <c r="G168" s="3">
        <f>+E168+60</f>
        <v>46034</v>
      </c>
      <c r="H168" s="3">
        <f t="shared" si="2"/>
        <v>46339</v>
      </c>
    </row>
    <row r="169" spans="1:8" x14ac:dyDescent="0.25">
      <c r="H169" s="3" t="str">
        <f t="shared" si="2"/>
        <v/>
      </c>
    </row>
    <row r="170" spans="1:8" x14ac:dyDescent="0.25">
      <c r="H170" s="3" t="str">
        <f t="shared" si="2"/>
        <v/>
      </c>
    </row>
    <row r="171" spans="1:8" x14ac:dyDescent="0.25">
      <c r="H171" s="3" t="str">
        <f t="shared" si="2"/>
        <v/>
      </c>
    </row>
    <row r="172" spans="1:8" x14ac:dyDescent="0.25">
      <c r="H172" s="3" t="str">
        <f t="shared" si="2"/>
        <v/>
      </c>
    </row>
    <row r="173" spans="1:8" x14ac:dyDescent="0.25">
      <c r="H173" s="3" t="str">
        <f t="shared" si="2"/>
        <v/>
      </c>
    </row>
    <row r="174" spans="1:8" x14ac:dyDescent="0.25">
      <c r="A174" t="s">
        <v>768</v>
      </c>
      <c r="B174">
        <v>6695</v>
      </c>
      <c r="C174" t="s">
        <v>768</v>
      </c>
      <c r="D174" t="s">
        <v>137</v>
      </c>
      <c r="E174" s="3">
        <v>45974</v>
      </c>
      <c r="F174" t="s">
        <v>17</v>
      </c>
      <c r="G174" s="3">
        <f>E174+60</f>
        <v>46034</v>
      </c>
      <c r="H174" s="3">
        <f t="shared" si="2"/>
        <v>46339</v>
      </c>
    </row>
    <row r="175" spans="1:8" x14ac:dyDescent="0.25">
      <c r="H175" s="3" t="str">
        <f t="shared" si="2"/>
        <v/>
      </c>
    </row>
    <row r="176" spans="1:8" x14ac:dyDescent="0.25">
      <c r="A176" t="s">
        <v>769</v>
      </c>
      <c r="B176">
        <v>6554</v>
      </c>
      <c r="C176" t="s">
        <v>770</v>
      </c>
      <c r="D176" t="s">
        <v>137</v>
      </c>
      <c r="E176" s="3">
        <v>45974</v>
      </c>
      <c r="F176" t="s">
        <v>17</v>
      </c>
      <c r="G176" s="3">
        <f>E176+60</f>
        <v>46034</v>
      </c>
      <c r="H176" s="3">
        <f t="shared" si="2"/>
        <v>46339</v>
      </c>
    </row>
    <row r="177" spans="1:8" x14ac:dyDescent="0.25">
      <c r="B177">
        <v>6907</v>
      </c>
      <c r="C177" t="s">
        <v>771</v>
      </c>
      <c r="H177" s="3" t="str">
        <f t="shared" si="2"/>
        <v/>
      </c>
    </row>
    <row r="178" spans="1:8" x14ac:dyDescent="0.25">
      <c r="B178">
        <v>6954</v>
      </c>
      <c r="C178" t="s">
        <v>772</v>
      </c>
      <c r="H178" s="3" t="str">
        <f t="shared" si="2"/>
        <v/>
      </c>
    </row>
    <row r="179" spans="1:8" x14ac:dyDescent="0.25">
      <c r="B179">
        <v>8574</v>
      </c>
      <c r="C179" t="s">
        <v>773</v>
      </c>
      <c r="H179" s="3" t="str">
        <f t="shared" si="2"/>
        <v/>
      </c>
    </row>
    <row r="180" spans="1:8" x14ac:dyDescent="0.25">
      <c r="B180">
        <v>8575</v>
      </c>
      <c r="C180" t="s">
        <v>774</v>
      </c>
      <c r="H180" s="3" t="str">
        <f t="shared" si="2"/>
        <v/>
      </c>
    </row>
    <row r="181" spans="1:8" x14ac:dyDescent="0.25">
      <c r="B181">
        <v>8576</v>
      </c>
      <c r="C181" t="s">
        <v>775</v>
      </c>
      <c r="H181" s="3" t="str">
        <f t="shared" si="2"/>
        <v/>
      </c>
    </row>
    <row r="182" spans="1:8" x14ac:dyDescent="0.25">
      <c r="H182" s="3" t="str">
        <f t="shared" si="2"/>
        <v/>
      </c>
    </row>
    <row r="183" spans="1:8" x14ac:dyDescent="0.25">
      <c r="A183" t="s">
        <v>776</v>
      </c>
      <c r="B183" t="s">
        <v>718</v>
      </c>
      <c r="C183" t="s">
        <v>671</v>
      </c>
      <c r="D183" t="s">
        <v>137</v>
      </c>
      <c r="E183" s="3">
        <v>45974</v>
      </c>
      <c r="F183" t="s">
        <v>17</v>
      </c>
      <c r="G183" s="3">
        <f>E183+60</f>
        <v>46034</v>
      </c>
      <c r="H183" s="3">
        <f t="shared" si="2"/>
        <v>46339</v>
      </c>
    </row>
    <row r="184" spans="1:8" x14ac:dyDescent="0.25">
      <c r="H184" s="3" t="str">
        <f t="shared" si="2"/>
        <v/>
      </c>
    </row>
    <row r="185" spans="1:8" x14ac:dyDescent="0.25">
      <c r="H185" s="3" t="str">
        <f t="shared" si="2"/>
        <v/>
      </c>
    </row>
    <row r="186" spans="1:8" x14ac:dyDescent="0.25">
      <c r="H186" s="3" t="str">
        <f t="shared" si="2"/>
        <v/>
      </c>
    </row>
    <row r="187" spans="1:8" x14ac:dyDescent="0.25">
      <c r="A187" t="s">
        <v>821</v>
      </c>
      <c r="B187" t="s">
        <v>718</v>
      </c>
      <c r="C187" t="s">
        <v>671</v>
      </c>
      <c r="D187" t="s">
        <v>137</v>
      </c>
      <c r="E187" s="3">
        <v>45974</v>
      </c>
      <c r="F187" t="s">
        <v>17</v>
      </c>
      <c r="G187" s="3">
        <f>E187+60</f>
        <v>46034</v>
      </c>
      <c r="H187" s="3">
        <f t="shared" si="2"/>
        <v>46339</v>
      </c>
    </row>
    <row r="188" spans="1:8" x14ac:dyDescent="0.25">
      <c r="H188" s="3" t="str">
        <f t="shared" si="2"/>
        <v/>
      </c>
    </row>
    <row r="189" spans="1:8" x14ac:dyDescent="0.25">
      <c r="A189" t="s">
        <v>835</v>
      </c>
      <c r="B189" t="s">
        <v>718</v>
      </c>
      <c r="C189" t="s">
        <v>671</v>
      </c>
      <c r="D189" t="s">
        <v>137</v>
      </c>
      <c r="E189" s="3">
        <v>45974</v>
      </c>
      <c r="F189" t="s">
        <v>17</v>
      </c>
      <c r="G189" s="3">
        <f>E189+60</f>
        <v>46034</v>
      </c>
      <c r="H189" s="3">
        <f t="shared" si="2"/>
        <v>46339</v>
      </c>
    </row>
    <row r="190" spans="1:8" x14ac:dyDescent="0.25">
      <c r="H190" s="3" t="str">
        <f t="shared" si="2"/>
        <v/>
      </c>
    </row>
    <row r="191" spans="1:8" x14ac:dyDescent="0.25">
      <c r="A191" t="s">
        <v>851</v>
      </c>
      <c r="B191" t="s">
        <v>718</v>
      </c>
      <c r="C191" t="s">
        <v>671</v>
      </c>
      <c r="D191" t="s">
        <v>137</v>
      </c>
      <c r="E191" s="3">
        <v>45974</v>
      </c>
      <c r="F191" t="s">
        <v>17</v>
      </c>
      <c r="G191" s="3">
        <f>E191+60</f>
        <v>46034</v>
      </c>
      <c r="H191" s="3">
        <f t="shared" si="2"/>
        <v>46339</v>
      </c>
    </row>
    <row r="192" spans="1:8" x14ac:dyDescent="0.25">
      <c r="H192" s="3" t="str">
        <f t="shared" si="2"/>
        <v/>
      </c>
    </row>
    <row r="193" spans="1:8" x14ac:dyDescent="0.25">
      <c r="A193" t="s">
        <v>865</v>
      </c>
      <c r="B193" t="s">
        <v>718</v>
      </c>
      <c r="C193" t="s">
        <v>671</v>
      </c>
      <c r="D193" t="s">
        <v>137</v>
      </c>
      <c r="E193" s="3">
        <v>45974</v>
      </c>
      <c r="F193" t="s">
        <v>17</v>
      </c>
      <c r="G193" s="3">
        <f>E193+60</f>
        <v>46034</v>
      </c>
      <c r="H193" s="3">
        <f t="shared" si="2"/>
        <v>46339</v>
      </c>
    </row>
    <row r="194" spans="1:8" x14ac:dyDescent="0.25">
      <c r="H194" s="3" t="str">
        <f t="shared" si="2"/>
        <v/>
      </c>
    </row>
    <row r="195" spans="1:8" x14ac:dyDescent="0.25">
      <c r="A195" t="s">
        <v>884</v>
      </c>
      <c r="B195" t="s">
        <v>718</v>
      </c>
      <c r="C195" t="s">
        <v>671</v>
      </c>
      <c r="D195" t="s">
        <v>137</v>
      </c>
      <c r="E195" s="3">
        <v>45974</v>
      </c>
      <c r="F195" t="s">
        <v>17</v>
      </c>
      <c r="G195" s="3">
        <f>E195+60</f>
        <v>46034</v>
      </c>
      <c r="H195" s="3">
        <f t="shared" si="2"/>
        <v>46339</v>
      </c>
    </row>
    <row r="196" spans="1:8" x14ac:dyDescent="0.25">
      <c r="H196" s="3" t="str">
        <f t="shared" si="2"/>
        <v/>
      </c>
    </row>
    <row r="197" spans="1:8" x14ac:dyDescent="0.25">
      <c r="A197" t="s">
        <v>897</v>
      </c>
      <c r="B197" t="s">
        <v>718</v>
      </c>
      <c r="C197" t="s">
        <v>671</v>
      </c>
      <c r="D197" t="s">
        <v>137</v>
      </c>
      <c r="E197" s="3">
        <v>45974</v>
      </c>
      <c r="F197" t="s">
        <v>17</v>
      </c>
      <c r="G197" s="3">
        <f>E197+60</f>
        <v>46034</v>
      </c>
      <c r="H197" s="3">
        <f t="shared" si="2"/>
        <v>46339</v>
      </c>
    </row>
    <row r="198" spans="1:8" x14ac:dyDescent="0.25">
      <c r="H198" s="3" t="str">
        <f t="shared" ref="H198:H261" si="3">IF(E198="","",EDATE(E198,12))</f>
        <v/>
      </c>
    </row>
    <row r="199" spans="1:8" x14ac:dyDescent="0.25">
      <c r="A199" t="s">
        <v>910</v>
      </c>
      <c r="B199">
        <v>7001</v>
      </c>
      <c r="C199" t="s">
        <v>911</v>
      </c>
      <c r="D199" t="s">
        <v>137</v>
      </c>
      <c r="E199" s="3">
        <v>45974</v>
      </c>
      <c r="F199" t="s">
        <v>17</v>
      </c>
      <c r="G199" s="3">
        <f>E199+60</f>
        <v>46034</v>
      </c>
      <c r="H199" s="3">
        <f t="shared" si="3"/>
        <v>46339</v>
      </c>
    </row>
    <row r="200" spans="1:8" x14ac:dyDescent="0.25">
      <c r="B200">
        <v>6668</v>
      </c>
      <c r="C200" t="s">
        <v>912</v>
      </c>
      <c r="H200" s="3" t="str">
        <f t="shared" si="3"/>
        <v/>
      </c>
    </row>
    <row r="201" spans="1:8" x14ac:dyDescent="0.25">
      <c r="B201">
        <v>6900</v>
      </c>
      <c r="C201" t="s">
        <v>913</v>
      </c>
      <c r="H201" s="3" t="str">
        <f t="shared" si="3"/>
        <v/>
      </c>
    </row>
    <row r="202" spans="1:8" x14ac:dyDescent="0.25">
      <c r="B202">
        <v>6566</v>
      </c>
      <c r="C202" t="s">
        <v>914</v>
      </c>
      <c r="H202" s="3" t="str">
        <f t="shared" si="3"/>
        <v/>
      </c>
    </row>
    <row r="203" spans="1:8" x14ac:dyDescent="0.25">
      <c r="B203">
        <v>6463</v>
      </c>
      <c r="C203" t="s">
        <v>915</v>
      </c>
      <c r="H203" s="3" t="str">
        <f t="shared" si="3"/>
        <v/>
      </c>
    </row>
    <row r="204" spans="1:8" x14ac:dyDescent="0.25">
      <c r="B204">
        <v>6968</v>
      </c>
      <c r="C204" t="s">
        <v>916</v>
      </c>
      <c r="H204" s="3" t="str">
        <f t="shared" si="3"/>
        <v/>
      </c>
    </row>
    <row r="205" spans="1:8" x14ac:dyDescent="0.25">
      <c r="H205" s="3" t="str">
        <f t="shared" si="3"/>
        <v/>
      </c>
    </row>
    <row r="206" spans="1:8" x14ac:dyDescent="0.25">
      <c r="A206" t="s">
        <v>917</v>
      </c>
      <c r="B206" t="s">
        <v>918</v>
      </c>
      <c r="C206" t="s">
        <v>919</v>
      </c>
      <c r="D206" t="s">
        <v>137</v>
      </c>
      <c r="E206" s="3">
        <v>45974</v>
      </c>
      <c r="F206" t="s">
        <v>17</v>
      </c>
      <c r="G206" s="3">
        <f>E166+60</f>
        <v>45990</v>
      </c>
      <c r="H206" s="3">
        <f t="shared" si="3"/>
        <v>46339</v>
      </c>
    </row>
    <row r="207" spans="1:8" x14ac:dyDescent="0.25">
      <c r="B207" t="s">
        <v>920</v>
      </c>
      <c r="C207" t="s">
        <v>921</v>
      </c>
      <c r="H207" s="3" t="str">
        <f t="shared" si="3"/>
        <v/>
      </c>
    </row>
    <row r="208" spans="1:8" x14ac:dyDescent="0.25">
      <c r="B208" t="s">
        <v>922</v>
      </c>
      <c r="C208" t="s">
        <v>923</v>
      </c>
      <c r="H208" s="3" t="str">
        <f t="shared" si="3"/>
        <v/>
      </c>
    </row>
    <row r="209" spans="1:8" x14ac:dyDescent="0.25">
      <c r="B209" t="s">
        <v>924</v>
      </c>
      <c r="C209" t="s">
        <v>925</v>
      </c>
      <c r="H209" s="3" t="str">
        <f t="shared" si="3"/>
        <v/>
      </c>
    </row>
    <row r="210" spans="1:8" x14ac:dyDescent="0.25">
      <c r="H210" s="3" t="str">
        <f t="shared" si="3"/>
        <v/>
      </c>
    </row>
    <row r="211" spans="1:8" x14ac:dyDescent="0.25">
      <c r="A211" t="s">
        <v>926</v>
      </c>
      <c r="B211">
        <v>3819</v>
      </c>
      <c r="C211" t="s">
        <v>927</v>
      </c>
      <c r="D211" t="s">
        <v>61</v>
      </c>
      <c r="E211" s="3">
        <v>45974</v>
      </c>
      <c r="F211" t="s">
        <v>17</v>
      </c>
      <c r="G211" s="3">
        <f>E211+60</f>
        <v>46034</v>
      </c>
      <c r="H211" s="3">
        <f t="shared" si="3"/>
        <v>46339</v>
      </c>
    </row>
    <row r="212" spans="1:8" x14ac:dyDescent="0.25">
      <c r="A212" t="s">
        <v>926</v>
      </c>
      <c r="B212">
        <v>3819</v>
      </c>
      <c r="C212" t="s">
        <v>927</v>
      </c>
      <c r="D212" t="s">
        <v>61</v>
      </c>
      <c r="E212" s="3">
        <v>45974</v>
      </c>
      <c r="F212" t="s">
        <v>17</v>
      </c>
      <c r="G212" s="3">
        <f>E212+60</f>
        <v>46034</v>
      </c>
      <c r="H212" s="3">
        <f t="shared" si="3"/>
        <v>46339</v>
      </c>
    </row>
    <row r="213" spans="1:8" x14ac:dyDescent="0.25">
      <c r="H213" s="3" t="str">
        <f t="shared" si="3"/>
        <v/>
      </c>
    </row>
    <row r="214" spans="1:8" x14ac:dyDescent="0.25">
      <c r="A214" t="s">
        <v>959</v>
      </c>
      <c r="B214" t="s">
        <v>718</v>
      </c>
      <c r="C214" t="s">
        <v>671</v>
      </c>
      <c r="D214" t="s">
        <v>137</v>
      </c>
      <c r="E214" s="3">
        <v>45974</v>
      </c>
      <c r="F214" t="s">
        <v>17</v>
      </c>
      <c r="G214" s="3">
        <f>E214+60</f>
        <v>46034</v>
      </c>
      <c r="H214" s="3">
        <f t="shared" si="3"/>
        <v>46339</v>
      </c>
    </row>
    <row r="215" spans="1:8" x14ac:dyDescent="0.25">
      <c r="H215" s="3" t="str">
        <f t="shared" si="3"/>
        <v/>
      </c>
    </row>
    <row r="216" spans="1:8" x14ac:dyDescent="0.25">
      <c r="A216" t="s">
        <v>940</v>
      </c>
      <c r="B216" t="s">
        <v>718</v>
      </c>
      <c r="C216" t="s">
        <v>671</v>
      </c>
      <c r="D216" t="s">
        <v>137</v>
      </c>
      <c r="E216" s="3">
        <v>45974</v>
      </c>
      <c r="F216" t="s">
        <v>17</v>
      </c>
      <c r="G216" s="3">
        <f>E216+60</f>
        <v>46034</v>
      </c>
      <c r="H216" s="3">
        <f t="shared" si="3"/>
        <v>46339</v>
      </c>
    </row>
    <row r="217" spans="1:8" x14ac:dyDescent="0.25">
      <c r="H217" s="3" t="str">
        <f t="shared" si="3"/>
        <v/>
      </c>
    </row>
    <row r="218" spans="1:8" x14ac:dyDescent="0.25">
      <c r="A218" t="s">
        <v>975</v>
      </c>
      <c r="B218" t="s">
        <v>718</v>
      </c>
      <c r="C218" t="s">
        <v>671</v>
      </c>
      <c r="D218" t="s">
        <v>137</v>
      </c>
      <c r="E218" s="3">
        <v>45974</v>
      </c>
      <c r="F218" t="s">
        <v>17</v>
      </c>
      <c r="G218" s="3">
        <f>E218+60</f>
        <v>46034</v>
      </c>
      <c r="H218" s="3">
        <f t="shared" si="3"/>
        <v>46339</v>
      </c>
    </row>
    <row r="219" spans="1:8" x14ac:dyDescent="0.25">
      <c r="H219" s="3" t="str">
        <f t="shared" si="3"/>
        <v/>
      </c>
    </row>
    <row r="220" spans="1:8" x14ac:dyDescent="0.25">
      <c r="A220" t="s">
        <v>960</v>
      </c>
      <c r="D220" t="s">
        <v>961</v>
      </c>
      <c r="E220" s="3">
        <v>45974</v>
      </c>
      <c r="F220" t="s">
        <v>977</v>
      </c>
      <c r="G220" s="3">
        <f>E220+60</f>
        <v>46034</v>
      </c>
      <c r="H220" s="3">
        <f t="shared" si="3"/>
        <v>46339</v>
      </c>
    </row>
    <row r="221" spans="1:8" x14ac:dyDescent="0.25">
      <c r="A221" t="s">
        <v>960</v>
      </c>
      <c r="D221" t="s">
        <v>961</v>
      </c>
      <c r="E221" s="3">
        <v>45974</v>
      </c>
      <c r="G221" s="3">
        <f>E221+60</f>
        <v>46034</v>
      </c>
      <c r="H221" s="3">
        <f t="shared" si="3"/>
        <v>46339</v>
      </c>
    </row>
    <row r="222" spans="1:8" x14ac:dyDescent="0.25">
      <c r="H222" s="3" t="str">
        <f t="shared" si="3"/>
        <v/>
      </c>
    </row>
    <row r="223" spans="1:8" x14ac:dyDescent="0.25">
      <c r="A223" t="s">
        <v>976</v>
      </c>
      <c r="B223" t="s">
        <v>718</v>
      </c>
      <c r="C223" t="s">
        <v>671</v>
      </c>
      <c r="D223" t="s">
        <v>137</v>
      </c>
      <c r="E223" s="3">
        <v>45974</v>
      </c>
      <c r="F223" t="s">
        <v>17</v>
      </c>
      <c r="G223" s="3">
        <f>E223+60</f>
        <v>46034</v>
      </c>
      <c r="H223" s="3">
        <f t="shared" si="3"/>
        <v>46339</v>
      </c>
    </row>
    <row r="224" spans="1:8" x14ac:dyDescent="0.25">
      <c r="H224" s="3" t="str">
        <f t="shared" si="3"/>
        <v/>
      </c>
    </row>
    <row r="225" spans="1:8" x14ac:dyDescent="0.25">
      <c r="H225" s="3" t="str">
        <f t="shared" si="3"/>
        <v/>
      </c>
    </row>
    <row r="226" spans="1:8" x14ac:dyDescent="0.25">
      <c r="H226" s="3" t="str">
        <f t="shared" si="3"/>
        <v/>
      </c>
    </row>
    <row r="227" spans="1:8" x14ac:dyDescent="0.25">
      <c r="A227" t="s">
        <v>987</v>
      </c>
      <c r="B227">
        <v>6599</v>
      </c>
      <c r="C227" t="s">
        <v>988</v>
      </c>
      <c r="D227" t="s">
        <v>137</v>
      </c>
      <c r="E227" s="3">
        <v>45974</v>
      </c>
      <c r="F227" t="s">
        <v>17</v>
      </c>
      <c r="G227" s="3">
        <f>E227+60</f>
        <v>46034</v>
      </c>
      <c r="H227" s="3">
        <f t="shared" si="3"/>
        <v>46339</v>
      </c>
    </row>
    <row r="228" spans="1:8" x14ac:dyDescent="0.25">
      <c r="B228">
        <v>6444</v>
      </c>
      <c r="C228" t="s">
        <v>989</v>
      </c>
      <c r="H228" s="3" t="str">
        <f t="shared" si="3"/>
        <v/>
      </c>
    </row>
    <row r="229" spans="1:8" x14ac:dyDescent="0.25">
      <c r="B229">
        <v>6576</v>
      </c>
      <c r="C229" t="s">
        <v>990</v>
      </c>
      <c r="H229" s="3" t="str">
        <f t="shared" si="3"/>
        <v/>
      </c>
    </row>
    <row r="230" spans="1:8" x14ac:dyDescent="0.25">
      <c r="B230">
        <v>6506</v>
      </c>
      <c r="C230" t="s">
        <v>991</v>
      </c>
      <c r="H230" s="3" t="str">
        <f t="shared" si="3"/>
        <v/>
      </c>
    </row>
    <row r="231" spans="1:8" x14ac:dyDescent="0.25">
      <c r="B231">
        <v>6999</v>
      </c>
      <c r="C231" t="s">
        <v>992</v>
      </c>
      <c r="H231" s="3" t="str">
        <f t="shared" si="3"/>
        <v/>
      </c>
    </row>
    <row r="232" spans="1:8" x14ac:dyDescent="0.25">
      <c r="B232">
        <v>6616</v>
      </c>
      <c r="C232" t="s">
        <v>993</v>
      </c>
      <c r="H232" s="3" t="str">
        <f t="shared" si="3"/>
        <v/>
      </c>
    </row>
    <row r="233" spans="1:8" x14ac:dyDescent="0.25">
      <c r="H233" s="3" t="str">
        <f t="shared" si="3"/>
        <v/>
      </c>
    </row>
    <row r="234" spans="1:8" x14ac:dyDescent="0.25">
      <c r="A234" t="s">
        <v>994</v>
      </c>
      <c r="B234">
        <v>6408</v>
      </c>
      <c r="C234" t="s">
        <v>995</v>
      </c>
      <c r="D234" t="s">
        <v>137</v>
      </c>
      <c r="E234" s="3">
        <v>45974</v>
      </c>
      <c r="F234" t="s">
        <v>17</v>
      </c>
      <c r="G234" s="3">
        <f>E234+60</f>
        <v>46034</v>
      </c>
      <c r="H234" s="3">
        <f t="shared" si="3"/>
        <v>46339</v>
      </c>
    </row>
    <row r="235" spans="1:8" x14ac:dyDescent="0.25">
      <c r="B235">
        <v>6425</v>
      </c>
      <c r="C235" t="s">
        <v>996</v>
      </c>
      <c r="H235" s="3" t="str">
        <f t="shared" si="3"/>
        <v/>
      </c>
    </row>
    <row r="236" spans="1:8" x14ac:dyDescent="0.25">
      <c r="B236">
        <v>6447</v>
      </c>
      <c r="C236" t="s">
        <v>997</v>
      </c>
      <c r="H236" s="3" t="str">
        <f t="shared" si="3"/>
        <v/>
      </c>
    </row>
    <row r="237" spans="1:8" x14ac:dyDescent="0.25">
      <c r="B237">
        <v>6486</v>
      </c>
      <c r="C237" t="s">
        <v>998</v>
      </c>
      <c r="H237" s="3" t="str">
        <f t="shared" si="3"/>
        <v/>
      </c>
    </row>
    <row r="238" spans="1:8" x14ac:dyDescent="0.25">
      <c r="B238">
        <v>6629</v>
      </c>
      <c r="C238" t="s">
        <v>999</v>
      </c>
      <c r="H238" s="3" t="str">
        <f t="shared" si="3"/>
        <v/>
      </c>
    </row>
    <row r="239" spans="1:8" x14ac:dyDescent="0.25">
      <c r="B239">
        <v>6673</v>
      </c>
      <c r="C239" t="s">
        <v>1000</v>
      </c>
      <c r="H239" s="3" t="str">
        <f t="shared" si="3"/>
        <v/>
      </c>
    </row>
    <row r="240" spans="1:8" x14ac:dyDescent="0.25">
      <c r="B240">
        <v>6783</v>
      </c>
      <c r="C240" t="s">
        <v>1001</v>
      </c>
      <c r="H240" s="3" t="str">
        <f t="shared" si="3"/>
        <v/>
      </c>
    </row>
    <row r="241" spans="1:8" x14ac:dyDescent="0.25">
      <c r="B241">
        <v>7014</v>
      </c>
      <c r="C241" t="s">
        <v>1002</v>
      </c>
      <c r="H241" s="3" t="str">
        <f t="shared" si="3"/>
        <v/>
      </c>
    </row>
    <row r="242" spans="1:8" x14ac:dyDescent="0.25">
      <c r="H242" s="3" t="str">
        <f t="shared" si="3"/>
        <v/>
      </c>
    </row>
    <row r="243" spans="1:8" x14ac:dyDescent="0.25">
      <c r="A243" t="s">
        <v>1004</v>
      </c>
      <c r="B243" s="2">
        <v>7015</v>
      </c>
      <c r="C243" s="2" t="s">
        <v>1005</v>
      </c>
      <c r="D243" t="s">
        <v>137</v>
      </c>
      <c r="E243" s="3">
        <v>45974</v>
      </c>
      <c r="F243" t="s">
        <v>17</v>
      </c>
      <c r="G243" s="3">
        <f>E243+60</f>
        <v>46034</v>
      </c>
      <c r="H243" s="3">
        <f t="shared" si="3"/>
        <v>46339</v>
      </c>
    </row>
    <row r="244" spans="1:8" x14ac:dyDescent="0.25">
      <c r="B244" s="2">
        <v>6984</v>
      </c>
      <c r="C244" s="2" t="s">
        <v>1006</v>
      </c>
      <c r="H244" s="3" t="str">
        <f t="shared" si="3"/>
        <v/>
      </c>
    </row>
    <row r="245" spans="1:8" x14ac:dyDescent="0.25">
      <c r="B245" s="2">
        <v>6922</v>
      </c>
      <c r="C245" s="2" t="s">
        <v>1007</v>
      </c>
      <c r="H245" s="3" t="str">
        <f t="shared" si="3"/>
        <v/>
      </c>
    </row>
    <row r="246" spans="1:8" x14ac:dyDescent="0.25">
      <c r="B246" s="2">
        <v>6869</v>
      </c>
      <c r="C246" s="2" t="s">
        <v>1008</v>
      </c>
      <c r="H246" s="3" t="str">
        <f t="shared" si="3"/>
        <v/>
      </c>
    </row>
    <row r="247" spans="1:8" x14ac:dyDescent="0.25">
      <c r="B247" s="2">
        <v>6855</v>
      </c>
      <c r="C247" s="2" t="s">
        <v>1009</v>
      </c>
      <c r="H247" s="3" t="str">
        <f t="shared" si="3"/>
        <v/>
      </c>
    </row>
    <row r="248" spans="1:8" x14ac:dyDescent="0.25">
      <c r="B248" s="2">
        <v>6721</v>
      </c>
      <c r="C248" s="2" t="s">
        <v>1010</v>
      </c>
      <c r="H248" s="3" t="str">
        <f t="shared" si="3"/>
        <v/>
      </c>
    </row>
    <row r="249" spans="1:8" x14ac:dyDescent="0.25">
      <c r="B249" s="2">
        <v>6680</v>
      </c>
      <c r="C249" s="2" t="s">
        <v>1011</v>
      </c>
      <c r="H249" s="3" t="str">
        <f t="shared" si="3"/>
        <v/>
      </c>
    </row>
    <row r="250" spans="1:8" x14ac:dyDescent="0.25">
      <c r="H250" s="3" t="str">
        <f t="shared" si="3"/>
        <v/>
      </c>
    </row>
    <row r="251" spans="1:8" x14ac:dyDescent="0.25">
      <c r="H251" s="3" t="str">
        <f t="shared" si="3"/>
        <v/>
      </c>
    </row>
    <row r="252" spans="1:8" x14ac:dyDescent="0.25">
      <c r="H252" s="3" t="str">
        <f t="shared" si="3"/>
        <v/>
      </c>
    </row>
    <row r="253" spans="1:8" x14ac:dyDescent="0.25">
      <c r="H253" s="3" t="str">
        <f t="shared" si="3"/>
        <v/>
      </c>
    </row>
    <row r="254" spans="1:8" x14ac:dyDescent="0.25">
      <c r="H254" s="3" t="str">
        <f t="shared" si="3"/>
        <v/>
      </c>
    </row>
    <row r="255" spans="1:8" x14ac:dyDescent="0.25">
      <c r="H255" s="3" t="str">
        <f t="shared" si="3"/>
        <v/>
      </c>
    </row>
    <row r="256" spans="1:8" x14ac:dyDescent="0.25">
      <c r="A256" t="s">
        <v>1017</v>
      </c>
      <c r="B256">
        <v>6766</v>
      </c>
      <c r="C256" t="s">
        <v>1018</v>
      </c>
      <c r="E256" s="3">
        <v>45974</v>
      </c>
      <c r="F256" t="s">
        <v>17</v>
      </c>
      <c r="G256" s="3">
        <f>E256+60</f>
        <v>46034</v>
      </c>
      <c r="H256" s="3">
        <f t="shared" si="3"/>
        <v>46339</v>
      </c>
    </row>
    <row r="257" spans="1:8" x14ac:dyDescent="0.25">
      <c r="H257" s="3" t="str">
        <f t="shared" si="3"/>
        <v/>
      </c>
    </row>
    <row r="258" spans="1:8" x14ac:dyDescent="0.25">
      <c r="H258" s="3" t="str">
        <f t="shared" si="3"/>
        <v/>
      </c>
    </row>
    <row r="259" spans="1:8" x14ac:dyDescent="0.25">
      <c r="H259" s="3" t="str">
        <f t="shared" si="3"/>
        <v/>
      </c>
    </row>
    <row r="260" spans="1:8" x14ac:dyDescent="0.25">
      <c r="A260" t="s">
        <v>1021</v>
      </c>
      <c r="B260" t="s">
        <v>20</v>
      </c>
      <c r="C260" t="s">
        <v>671</v>
      </c>
      <c r="D260" t="s">
        <v>137</v>
      </c>
      <c r="E260" s="3">
        <v>45975</v>
      </c>
      <c r="F260" t="s">
        <v>17</v>
      </c>
      <c r="G260" s="3">
        <f>E260+60</f>
        <v>46035</v>
      </c>
      <c r="H260" s="3">
        <f t="shared" si="3"/>
        <v>46340</v>
      </c>
    </row>
    <row r="261" spans="1:8" x14ac:dyDescent="0.25">
      <c r="H261" s="3" t="str">
        <f t="shared" si="3"/>
        <v/>
      </c>
    </row>
    <row r="262" spans="1:8" x14ac:dyDescent="0.25">
      <c r="A262" t="s">
        <v>1083</v>
      </c>
      <c r="B262">
        <v>6833</v>
      </c>
      <c r="C262" t="s">
        <v>1044</v>
      </c>
      <c r="D262" t="s">
        <v>137</v>
      </c>
      <c r="E262" s="3">
        <v>45975</v>
      </c>
      <c r="F262" t="s">
        <v>17</v>
      </c>
      <c r="G262" s="3">
        <f>E262+60</f>
        <v>46035</v>
      </c>
      <c r="H262" s="3">
        <f t="shared" ref="H262:H325" si="4">IF(E262="","",EDATE(E262,12))</f>
        <v>46340</v>
      </c>
    </row>
    <row r="263" spans="1:8" x14ac:dyDescent="0.25">
      <c r="H263" s="3" t="str">
        <f t="shared" si="4"/>
        <v/>
      </c>
    </row>
    <row r="264" spans="1:8" x14ac:dyDescent="0.25">
      <c r="A264" t="s">
        <v>1045</v>
      </c>
      <c r="B264">
        <v>6391</v>
      </c>
      <c r="C264" t="s">
        <v>1046</v>
      </c>
      <c r="D264" t="s">
        <v>137</v>
      </c>
      <c r="E264" s="3">
        <v>45975</v>
      </c>
      <c r="F264" t="s">
        <v>17</v>
      </c>
      <c r="G264" s="3">
        <f>E264+60</f>
        <v>46035</v>
      </c>
      <c r="H264" s="3">
        <f t="shared" si="4"/>
        <v>46340</v>
      </c>
    </row>
    <row r="265" spans="1:8" x14ac:dyDescent="0.25">
      <c r="B265">
        <v>8306</v>
      </c>
      <c r="C265" t="s">
        <v>1047</v>
      </c>
      <c r="H265" s="3" t="str">
        <f t="shared" si="4"/>
        <v/>
      </c>
    </row>
    <row r="266" spans="1:8" x14ac:dyDescent="0.25">
      <c r="B266">
        <v>6521</v>
      </c>
      <c r="C266" t="s">
        <v>1048</v>
      </c>
      <c r="H266" s="3" t="str">
        <f t="shared" si="4"/>
        <v/>
      </c>
    </row>
    <row r="267" spans="1:8" x14ac:dyDescent="0.25">
      <c r="B267">
        <v>6661</v>
      </c>
      <c r="C267" t="s">
        <v>1049</v>
      </c>
      <c r="H267" s="3" t="str">
        <f t="shared" si="4"/>
        <v/>
      </c>
    </row>
    <row r="268" spans="1:8" x14ac:dyDescent="0.25">
      <c r="B268">
        <v>6840</v>
      </c>
      <c r="C268" t="s">
        <v>1050</v>
      </c>
      <c r="H268" s="3" t="str">
        <f t="shared" si="4"/>
        <v/>
      </c>
    </row>
    <row r="269" spans="1:8" x14ac:dyDescent="0.25">
      <c r="H269" s="3" t="str">
        <f t="shared" si="4"/>
        <v/>
      </c>
    </row>
    <row r="270" spans="1:8" x14ac:dyDescent="0.25">
      <c r="A270" t="s">
        <v>1051</v>
      </c>
      <c r="B270" t="s">
        <v>20</v>
      </c>
      <c r="C270" t="s">
        <v>671</v>
      </c>
      <c r="D270" t="s">
        <v>137</v>
      </c>
      <c r="E270" s="3">
        <v>45975</v>
      </c>
      <c r="F270" t="s">
        <v>17</v>
      </c>
      <c r="G270" s="3">
        <f>E270+60</f>
        <v>46035</v>
      </c>
      <c r="H270" s="3">
        <f t="shared" si="4"/>
        <v>46340</v>
      </c>
    </row>
    <row r="271" spans="1:8" x14ac:dyDescent="0.25">
      <c r="H271" s="3" t="str">
        <f t="shared" si="4"/>
        <v/>
      </c>
    </row>
    <row r="272" spans="1:8" x14ac:dyDescent="0.25">
      <c r="A272" t="s">
        <v>1068</v>
      </c>
      <c r="B272">
        <v>8478</v>
      </c>
      <c r="C272" t="s">
        <v>1069</v>
      </c>
      <c r="D272" t="s">
        <v>137</v>
      </c>
      <c r="E272" s="3">
        <v>45975</v>
      </c>
      <c r="F272" t="s">
        <v>17</v>
      </c>
      <c r="G272" s="3">
        <f>E272+60</f>
        <v>46035</v>
      </c>
      <c r="H272" s="3">
        <f t="shared" si="4"/>
        <v>46340</v>
      </c>
    </row>
    <row r="273" spans="1:8" x14ac:dyDescent="0.25">
      <c r="H273" s="3" t="str">
        <f t="shared" si="4"/>
        <v/>
      </c>
    </row>
    <row r="274" spans="1:8" x14ac:dyDescent="0.25">
      <c r="A274" t="s">
        <v>1070</v>
      </c>
      <c r="B274">
        <v>6460</v>
      </c>
      <c r="C274" t="s">
        <v>1071</v>
      </c>
      <c r="E274" s="58">
        <v>45975</v>
      </c>
      <c r="F274" t="s">
        <v>17</v>
      </c>
      <c r="G274" s="3">
        <f>E274+60</f>
        <v>46035</v>
      </c>
      <c r="H274" s="3">
        <f t="shared" si="4"/>
        <v>46340</v>
      </c>
    </row>
    <row r="275" spans="1:8" x14ac:dyDescent="0.25">
      <c r="B275">
        <v>6470</v>
      </c>
      <c r="C275" t="s">
        <v>1072</v>
      </c>
      <c r="H275" s="3" t="str">
        <f t="shared" si="4"/>
        <v/>
      </c>
    </row>
    <row r="276" spans="1:8" x14ac:dyDescent="0.25">
      <c r="B276">
        <v>6632</v>
      </c>
      <c r="C276" t="s">
        <v>1073</v>
      </c>
      <c r="H276" s="3" t="str">
        <f t="shared" si="4"/>
        <v/>
      </c>
    </row>
    <row r="277" spans="1:8" x14ac:dyDescent="0.25">
      <c r="B277">
        <v>6705</v>
      </c>
      <c r="C277" t="s">
        <v>1074</v>
      </c>
      <c r="H277" s="3" t="str">
        <f t="shared" si="4"/>
        <v/>
      </c>
    </row>
    <row r="278" spans="1:8" x14ac:dyDescent="0.25">
      <c r="B278">
        <v>6743</v>
      </c>
      <c r="C278" t="s">
        <v>1075</v>
      </c>
      <c r="H278" s="3" t="str">
        <f t="shared" si="4"/>
        <v/>
      </c>
    </row>
    <row r="279" spans="1:8" x14ac:dyDescent="0.25">
      <c r="B279">
        <v>6837</v>
      </c>
      <c r="C279" t="s">
        <v>1076</v>
      </c>
      <c r="H279" s="3" t="str">
        <f t="shared" si="4"/>
        <v/>
      </c>
    </row>
    <row r="280" spans="1:8" x14ac:dyDescent="0.25">
      <c r="B280">
        <v>6883</v>
      </c>
      <c r="C280" t="s">
        <v>1077</v>
      </c>
      <c r="H280" s="3" t="str">
        <f t="shared" si="4"/>
        <v/>
      </c>
    </row>
    <row r="281" spans="1:8" x14ac:dyDescent="0.25">
      <c r="B281">
        <v>6913</v>
      </c>
      <c r="C281" t="s">
        <v>1078</v>
      </c>
      <c r="H281" s="3" t="str">
        <f t="shared" si="4"/>
        <v/>
      </c>
    </row>
    <row r="282" spans="1:8" x14ac:dyDescent="0.25">
      <c r="H282" s="3" t="str">
        <f t="shared" si="4"/>
        <v/>
      </c>
    </row>
    <row r="283" spans="1:8" x14ac:dyDescent="0.25">
      <c r="A283" t="s">
        <v>1079</v>
      </c>
      <c r="B283">
        <v>6417</v>
      </c>
      <c r="C283" t="s">
        <v>1080</v>
      </c>
      <c r="D283" t="s">
        <v>137</v>
      </c>
      <c r="E283" s="3">
        <v>45975</v>
      </c>
      <c r="F283" t="s">
        <v>17</v>
      </c>
      <c r="G283" s="3">
        <f>E283+60</f>
        <v>46035</v>
      </c>
      <c r="H283" s="3">
        <f t="shared" si="4"/>
        <v>46340</v>
      </c>
    </row>
    <row r="284" spans="1:8" x14ac:dyDescent="0.25">
      <c r="B284">
        <v>6423</v>
      </c>
      <c r="C284" t="s">
        <v>1081</v>
      </c>
      <c r="H284" s="3" t="str">
        <f t="shared" si="4"/>
        <v/>
      </c>
    </row>
    <row r="285" spans="1:8" x14ac:dyDescent="0.25">
      <c r="B285">
        <v>6441</v>
      </c>
      <c r="C285" t="s">
        <v>1082</v>
      </c>
      <c r="H285" s="3" t="str">
        <f t="shared" si="4"/>
        <v/>
      </c>
    </row>
    <row r="286" spans="1:8" x14ac:dyDescent="0.25">
      <c r="B286">
        <v>6466</v>
      </c>
      <c r="C286" t="s">
        <v>1085</v>
      </c>
      <c r="H286" s="3" t="str">
        <f t="shared" si="4"/>
        <v/>
      </c>
    </row>
    <row r="287" spans="1:8" x14ac:dyDescent="0.25">
      <c r="B287">
        <v>6467</v>
      </c>
      <c r="C287" t="s">
        <v>1086</v>
      </c>
      <c r="H287" s="3" t="str">
        <f t="shared" si="4"/>
        <v/>
      </c>
    </row>
    <row r="288" spans="1:8" x14ac:dyDescent="0.25">
      <c r="B288">
        <v>6481</v>
      </c>
      <c r="C288" t="s">
        <v>1087</v>
      </c>
      <c r="H288" s="3" t="str">
        <f t="shared" si="4"/>
        <v/>
      </c>
    </row>
    <row r="289" spans="2:8" x14ac:dyDescent="0.25">
      <c r="B289">
        <v>6578</v>
      </c>
      <c r="C289" t="s">
        <v>1088</v>
      </c>
      <c r="H289" s="3" t="str">
        <f t="shared" si="4"/>
        <v/>
      </c>
    </row>
    <row r="290" spans="2:8" x14ac:dyDescent="0.25">
      <c r="B290">
        <v>6606</v>
      </c>
      <c r="C290" t="s">
        <v>1089</v>
      </c>
      <c r="H290" s="3" t="str">
        <f t="shared" si="4"/>
        <v/>
      </c>
    </row>
    <row r="291" spans="2:8" x14ac:dyDescent="0.25">
      <c r="B291">
        <v>6637</v>
      </c>
      <c r="C291" t="s">
        <v>1090</v>
      </c>
      <c r="H291" s="3" t="str">
        <f t="shared" si="4"/>
        <v/>
      </c>
    </row>
    <row r="292" spans="2:8" x14ac:dyDescent="0.25">
      <c r="B292">
        <v>8181</v>
      </c>
      <c r="C292" t="s">
        <v>1091</v>
      </c>
      <c r="H292" s="3" t="str">
        <f t="shared" si="4"/>
        <v/>
      </c>
    </row>
    <row r="293" spans="2:8" x14ac:dyDescent="0.25">
      <c r="B293">
        <v>6715</v>
      </c>
      <c r="C293" t="s">
        <v>1092</v>
      </c>
      <c r="H293" s="3" t="str">
        <f t="shared" si="4"/>
        <v/>
      </c>
    </row>
    <row r="294" spans="2:8" x14ac:dyDescent="0.25">
      <c r="B294">
        <v>6724</v>
      </c>
      <c r="C294" t="s">
        <v>1093</v>
      </c>
      <c r="H294" s="3" t="str">
        <f t="shared" si="4"/>
        <v/>
      </c>
    </row>
    <row r="295" spans="2:8" x14ac:dyDescent="0.25">
      <c r="B295">
        <v>6725</v>
      </c>
      <c r="C295" t="s">
        <v>1094</v>
      </c>
      <c r="H295" s="3" t="str">
        <f t="shared" si="4"/>
        <v/>
      </c>
    </row>
    <row r="296" spans="2:8" x14ac:dyDescent="0.25">
      <c r="B296">
        <v>6739</v>
      </c>
      <c r="C296" t="s">
        <v>1095</v>
      </c>
      <c r="H296" s="3" t="str">
        <f t="shared" si="4"/>
        <v/>
      </c>
    </row>
    <row r="297" spans="2:8" x14ac:dyDescent="0.25">
      <c r="B297">
        <v>6741</v>
      </c>
      <c r="C297" t="s">
        <v>1096</v>
      </c>
      <c r="H297" s="3" t="str">
        <f t="shared" si="4"/>
        <v/>
      </c>
    </row>
    <row r="298" spans="2:8" x14ac:dyDescent="0.25">
      <c r="B298">
        <v>6748</v>
      </c>
      <c r="C298" t="s">
        <v>1097</v>
      </c>
      <c r="H298" s="3" t="str">
        <f t="shared" si="4"/>
        <v/>
      </c>
    </row>
    <row r="299" spans="2:8" x14ac:dyDescent="0.25">
      <c r="B299">
        <v>6752</v>
      </c>
      <c r="C299" t="s">
        <v>1098</v>
      </c>
      <c r="H299" s="3" t="str">
        <f t="shared" si="4"/>
        <v/>
      </c>
    </row>
    <row r="300" spans="2:8" x14ac:dyDescent="0.25">
      <c r="B300">
        <v>6828</v>
      </c>
      <c r="C300" t="s">
        <v>1099</v>
      </c>
      <c r="H300" s="3" t="str">
        <f t="shared" si="4"/>
        <v/>
      </c>
    </row>
    <row r="301" spans="2:8" x14ac:dyDescent="0.25">
      <c r="B301">
        <v>6871</v>
      </c>
      <c r="C301" t="s">
        <v>1100</v>
      </c>
      <c r="H301" s="3" t="str">
        <f t="shared" si="4"/>
        <v/>
      </c>
    </row>
    <row r="302" spans="2:8" x14ac:dyDescent="0.25">
      <c r="B302">
        <v>6886</v>
      </c>
      <c r="C302" t="s">
        <v>1101</v>
      </c>
      <c r="H302" s="3" t="str">
        <f t="shared" si="4"/>
        <v/>
      </c>
    </row>
    <row r="303" spans="2:8" x14ac:dyDescent="0.25">
      <c r="B303">
        <v>6937</v>
      </c>
      <c r="C303" t="s">
        <v>1102</v>
      </c>
      <c r="H303" s="3" t="str">
        <f t="shared" si="4"/>
        <v/>
      </c>
    </row>
    <row r="304" spans="2:8" x14ac:dyDescent="0.25">
      <c r="B304">
        <v>6915</v>
      </c>
      <c r="C304" t="s">
        <v>1103</v>
      </c>
      <c r="H304" s="3" t="str">
        <f t="shared" si="4"/>
        <v/>
      </c>
    </row>
    <row r="305" spans="1:8" x14ac:dyDescent="0.25">
      <c r="B305">
        <v>6949</v>
      </c>
      <c r="C305" t="s">
        <v>1104</v>
      </c>
      <c r="H305" s="3" t="str">
        <f t="shared" si="4"/>
        <v/>
      </c>
    </row>
    <row r="306" spans="1:8" x14ac:dyDescent="0.25">
      <c r="B306">
        <v>7901</v>
      </c>
      <c r="C306" t="s">
        <v>1105</v>
      </c>
      <c r="H306" s="3" t="str">
        <f t="shared" si="4"/>
        <v/>
      </c>
    </row>
    <row r="307" spans="1:8" x14ac:dyDescent="0.25">
      <c r="H307" s="3" t="str">
        <f t="shared" si="4"/>
        <v/>
      </c>
    </row>
    <row r="308" spans="1:8" x14ac:dyDescent="0.25">
      <c r="A308" t="s">
        <v>1109</v>
      </c>
      <c r="B308">
        <v>5358</v>
      </c>
      <c r="C308" t="s">
        <v>900</v>
      </c>
      <c r="D308" t="s">
        <v>94</v>
      </c>
      <c r="E308" s="3">
        <v>45975</v>
      </c>
      <c r="F308" t="s">
        <v>17</v>
      </c>
      <c r="G308" s="3">
        <f>E308+60</f>
        <v>46035</v>
      </c>
      <c r="H308" s="3">
        <f t="shared" si="4"/>
        <v>46340</v>
      </c>
    </row>
    <row r="309" spans="1:8" x14ac:dyDescent="0.25">
      <c r="B309">
        <v>5443</v>
      </c>
      <c r="C309" t="s">
        <v>1110</v>
      </c>
      <c r="H309" s="3" t="str">
        <f t="shared" si="4"/>
        <v/>
      </c>
    </row>
    <row r="310" spans="1:8" x14ac:dyDescent="0.25">
      <c r="H310" s="3" t="str">
        <f t="shared" si="4"/>
        <v/>
      </c>
    </row>
    <row r="311" spans="1:8" x14ac:dyDescent="0.25">
      <c r="A311" t="s">
        <v>1111</v>
      </c>
      <c r="B311">
        <v>6853</v>
      </c>
      <c r="C311" t="s">
        <v>1112</v>
      </c>
      <c r="D311" t="s">
        <v>137</v>
      </c>
      <c r="E311" s="3">
        <v>45978</v>
      </c>
      <c r="F311" t="s">
        <v>17</v>
      </c>
      <c r="G311" s="3">
        <f>E311+60</f>
        <v>46038</v>
      </c>
      <c r="H311" s="3">
        <f t="shared" si="4"/>
        <v>46343</v>
      </c>
    </row>
    <row r="312" spans="1:8" x14ac:dyDescent="0.25">
      <c r="H312" s="3" t="str">
        <f t="shared" si="4"/>
        <v/>
      </c>
    </row>
    <row r="313" spans="1:8" x14ac:dyDescent="0.25">
      <c r="A313" t="s">
        <v>1113</v>
      </c>
      <c r="B313">
        <v>6647</v>
      </c>
      <c r="C313" t="s">
        <v>1114</v>
      </c>
      <c r="D313" t="s">
        <v>137</v>
      </c>
      <c r="E313" s="3">
        <v>45978</v>
      </c>
      <c r="F313" t="s">
        <v>17</v>
      </c>
      <c r="G313" s="3">
        <f>E313+60</f>
        <v>46038</v>
      </c>
      <c r="H313" s="3">
        <f t="shared" si="4"/>
        <v>46343</v>
      </c>
    </row>
    <row r="314" spans="1:8" x14ac:dyDescent="0.25">
      <c r="H314" s="3" t="str">
        <f t="shared" si="4"/>
        <v/>
      </c>
    </row>
    <row r="315" spans="1:8" x14ac:dyDescent="0.25">
      <c r="A315" t="s">
        <v>765</v>
      </c>
      <c r="B315">
        <v>6527</v>
      </c>
      <c r="C315" t="s">
        <v>766</v>
      </c>
      <c r="D315" t="s">
        <v>137</v>
      </c>
      <c r="E315" s="3">
        <v>45978</v>
      </c>
      <c r="F315" t="s">
        <v>17</v>
      </c>
      <c r="G315" s="3">
        <f>E315+60</f>
        <v>46038</v>
      </c>
      <c r="H315" s="3">
        <f t="shared" si="4"/>
        <v>46343</v>
      </c>
    </row>
    <row r="316" spans="1:8" x14ac:dyDescent="0.25">
      <c r="B316">
        <v>6525</v>
      </c>
      <c r="C316" t="s">
        <v>767</v>
      </c>
      <c r="H316" s="3" t="str">
        <f t="shared" si="4"/>
        <v/>
      </c>
    </row>
    <row r="317" spans="1:8" x14ac:dyDescent="0.25">
      <c r="B317">
        <v>6526</v>
      </c>
      <c r="C317" t="s">
        <v>1115</v>
      </c>
      <c r="H317" s="3" t="str">
        <f t="shared" si="4"/>
        <v/>
      </c>
    </row>
    <row r="318" spans="1:8" x14ac:dyDescent="0.25">
      <c r="H318" s="3" t="str">
        <f t="shared" si="4"/>
        <v/>
      </c>
    </row>
    <row r="319" spans="1:8" x14ac:dyDescent="0.25">
      <c r="A319" t="s">
        <v>1116</v>
      </c>
      <c r="B319">
        <v>6561</v>
      </c>
      <c r="C319" t="s">
        <v>1117</v>
      </c>
      <c r="D319" t="s">
        <v>137</v>
      </c>
      <c r="E319" s="3">
        <v>45978</v>
      </c>
      <c r="F319" t="s">
        <v>17</v>
      </c>
      <c r="G319" s="3">
        <f>E319+60</f>
        <v>46038</v>
      </c>
      <c r="H319" s="3">
        <f t="shared" si="4"/>
        <v>46343</v>
      </c>
    </row>
    <row r="320" spans="1:8" x14ac:dyDescent="0.25">
      <c r="B320">
        <v>6562</v>
      </c>
      <c r="C320" t="s">
        <v>1118</v>
      </c>
      <c r="H320" s="3" t="str">
        <f t="shared" si="4"/>
        <v/>
      </c>
    </row>
    <row r="321" spans="1:8" x14ac:dyDescent="0.25">
      <c r="B321">
        <v>6910</v>
      </c>
      <c r="C321" t="s">
        <v>1119</v>
      </c>
      <c r="H321" s="3" t="str">
        <f t="shared" si="4"/>
        <v/>
      </c>
    </row>
    <row r="322" spans="1:8" x14ac:dyDescent="0.25">
      <c r="B322">
        <v>8670</v>
      </c>
      <c r="C322" t="s">
        <v>1120</v>
      </c>
      <c r="H322" s="3" t="str">
        <f t="shared" si="4"/>
        <v/>
      </c>
    </row>
    <row r="323" spans="1:8" x14ac:dyDescent="0.25">
      <c r="B323">
        <v>8669</v>
      </c>
      <c r="C323" t="s">
        <v>1121</v>
      </c>
      <c r="H323" s="3" t="str">
        <f t="shared" si="4"/>
        <v/>
      </c>
    </row>
    <row r="324" spans="1:8" x14ac:dyDescent="0.25">
      <c r="B324">
        <v>8863</v>
      </c>
      <c r="C324" t="s">
        <v>1122</v>
      </c>
      <c r="H324" s="3" t="str">
        <f t="shared" si="4"/>
        <v/>
      </c>
    </row>
    <row r="325" spans="1:8" x14ac:dyDescent="0.25">
      <c r="H325" s="3" t="str">
        <f t="shared" si="4"/>
        <v/>
      </c>
    </row>
    <row r="326" spans="1:8" x14ac:dyDescent="0.25">
      <c r="A326" t="s">
        <v>1125</v>
      </c>
      <c r="B326">
        <v>6536</v>
      </c>
      <c r="C326" t="s">
        <v>1123</v>
      </c>
      <c r="D326" t="s">
        <v>137</v>
      </c>
      <c r="E326" s="3">
        <v>45978</v>
      </c>
      <c r="F326" t="s">
        <v>17</v>
      </c>
      <c r="G326" s="3">
        <f>E326+60</f>
        <v>46038</v>
      </c>
      <c r="H326" s="3">
        <f t="shared" ref="H326:H389" si="5">IF(E326="","",EDATE(E326,12))</f>
        <v>46343</v>
      </c>
    </row>
    <row r="327" spans="1:8" x14ac:dyDescent="0.25">
      <c r="H327" s="3" t="str">
        <f t="shared" si="5"/>
        <v/>
      </c>
    </row>
    <row r="328" spans="1:8" x14ac:dyDescent="0.25">
      <c r="A328" t="s">
        <v>1124</v>
      </c>
      <c r="B328">
        <v>6902</v>
      </c>
      <c r="C328" t="s">
        <v>1126</v>
      </c>
      <c r="D328" t="s">
        <v>137</v>
      </c>
      <c r="E328" s="3">
        <v>45978</v>
      </c>
      <c r="F328" t="s">
        <v>17</v>
      </c>
      <c r="G328" s="3">
        <f>E328+60</f>
        <v>46038</v>
      </c>
      <c r="H328" s="3">
        <f t="shared" si="5"/>
        <v>46343</v>
      </c>
    </row>
    <row r="329" spans="1:8" x14ac:dyDescent="0.25">
      <c r="H329" s="3" t="str">
        <f t="shared" si="5"/>
        <v/>
      </c>
    </row>
    <row r="330" spans="1:8" x14ac:dyDescent="0.25">
      <c r="A330" t="s">
        <v>1127</v>
      </c>
      <c r="B330">
        <v>6733</v>
      </c>
      <c r="C330" t="s">
        <v>1128</v>
      </c>
      <c r="D330" t="s">
        <v>137</v>
      </c>
      <c r="E330" s="3">
        <v>45979</v>
      </c>
      <c r="F330" t="s">
        <v>17</v>
      </c>
      <c r="G330" s="3">
        <f>E330+60</f>
        <v>46039</v>
      </c>
      <c r="H330" s="3">
        <f t="shared" si="5"/>
        <v>46344</v>
      </c>
    </row>
    <row r="331" spans="1:8" x14ac:dyDescent="0.25">
      <c r="B331">
        <v>6650</v>
      </c>
      <c r="C331" t="s">
        <v>1129</v>
      </c>
      <c r="H331" s="3" t="str">
        <f t="shared" si="5"/>
        <v/>
      </c>
    </row>
    <row r="332" spans="1:8" x14ac:dyDescent="0.25">
      <c r="B332">
        <v>6649</v>
      </c>
      <c r="C332" t="s">
        <v>1130</v>
      </c>
      <c r="H332" s="3" t="str">
        <f t="shared" si="5"/>
        <v/>
      </c>
    </row>
    <row r="333" spans="1:8" x14ac:dyDescent="0.25">
      <c r="B333">
        <v>6587</v>
      </c>
      <c r="C333" t="s">
        <v>1131</v>
      </c>
      <c r="H333" s="3" t="str">
        <f t="shared" si="5"/>
        <v/>
      </c>
    </row>
    <row r="334" spans="1:8" x14ac:dyDescent="0.25">
      <c r="B334">
        <v>6575</v>
      </c>
      <c r="C334" t="s">
        <v>1132</v>
      </c>
      <c r="H334" s="3" t="str">
        <f t="shared" si="5"/>
        <v/>
      </c>
    </row>
    <row r="335" spans="1:8" x14ac:dyDescent="0.25">
      <c r="B335">
        <v>6446</v>
      </c>
      <c r="C335" t="s">
        <v>1133</v>
      </c>
      <c r="H335" s="3" t="str">
        <f t="shared" si="5"/>
        <v/>
      </c>
    </row>
    <row r="336" spans="1:8" x14ac:dyDescent="0.25">
      <c r="H336" s="3" t="str">
        <f t="shared" si="5"/>
        <v/>
      </c>
    </row>
    <row r="337" spans="1:8" x14ac:dyDescent="0.25">
      <c r="A337" t="s">
        <v>1134</v>
      </c>
      <c r="B337">
        <v>6862</v>
      </c>
      <c r="C337" t="s">
        <v>1135</v>
      </c>
      <c r="D337" t="s">
        <v>137</v>
      </c>
      <c r="E337" s="3">
        <v>45979</v>
      </c>
      <c r="F337" t="s">
        <v>17</v>
      </c>
      <c r="G337" s="3">
        <f>E337+60</f>
        <v>46039</v>
      </c>
      <c r="H337" s="3">
        <f t="shared" si="5"/>
        <v>46344</v>
      </c>
    </row>
    <row r="338" spans="1:8" x14ac:dyDescent="0.25">
      <c r="B338">
        <v>6797</v>
      </c>
      <c r="C338" t="s">
        <v>1136</v>
      </c>
      <c r="H338" s="3" t="str">
        <f t="shared" si="5"/>
        <v/>
      </c>
    </row>
    <row r="339" spans="1:8" x14ac:dyDescent="0.25">
      <c r="B339">
        <v>6750</v>
      </c>
      <c r="C339" t="s">
        <v>1137</v>
      </c>
      <c r="H339" s="3" t="str">
        <f t="shared" si="5"/>
        <v/>
      </c>
    </row>
    <row r="340" spans="1:8" x14ac:dyDescent="0.25">
      <c r="B340">
        <v>6726</v>
      </c>
      <c r="C340" t="s">
        <v>1138</v>
      </c>
      <c r="H340" s="3" t="str">
        <f t="shared" si="5"/>
        <v/>
      </c>
    </row>
    <row r="341" spans="1:8" x14ac:dyDescent="0.25">
      <c r="B341">
        <v>6620</v>
      </c>
      <c r="C341" t="s">
        <v>1139</v>
      </c>
      <c r="H341" s="3" t="str">
        <f t="shared" si="5"/>
        <v/>
      </c>
    </row>
    <row r="342" spans="1:8" x14ac:dyDescent="0.25">
      <c r="B342">
        <v>6464</v>
      </c>
      <c r="C342" t="s">
        <v>1140</v>
      </c>
      <c r="H342" s="3" t="str">
        <f t="shared" si="5"/>
        <v/>
      </c>
    </row>
    <row r="343" spans="1:8" x14ac:dyDescent="0.25">
      <c r="B343">
        <v>6452</v>
      </c>
      <c r="C343" t="s">
        <v>1141</v>
      </c>
      <c r="H343" s="3" t="str">
        <f t="shared" si="5"/>
        <v/>
      </c>
    </row>
    <row r="344" spans="1:8" x14ac:dyDescent="0.25">
      <c r="H344" s="3" t="str">
        <f t="shared" si="5"/>
        <v/>
      </c>
    </row>
    <row r="345" spans="1:8" x14ac:dyDescent="0.25">
      <c r="A345" t="s">
        <v>1019</v>
      </c>
      <c r="B345">
        <v>6696</v>
      </c>
      <c r="C345" t="s">
        <v>1020</v>
      </c>
      <c r="D345" t="s">
        <v>137</v>
      </c>
      <c r="E345" s="3">
        <v>45980</v>
      </c>
      <c r="F345" t="s">
        <v>17</v>
      </c>
      <c r="G345" s="3">
        <f>E345+60</f>
        <v>46040</v>
      </c>
      <c r="H345" s="3">
        <f t="shared" si="5"/>
        <v>46345</v>
      </c>
    </row>
    <row r="346" spans="1:8" x14ac:dyDescent="0.25">
      <c r="H346" s="3" t="str">
        <f t="shared" si="5"/>
        <v/>
      </c>
    </row>
    <row r="347" spans="1:8" x14ac:dyDescent="0.25">
      <c r="H347" s="3" t="str">
        <f t="shared" si="5"/>
        <v/>
      </c>
    </row>
    <row r="348" spans="1:8" x14ac:dyDescent="0.25">
      <c r="H348" s="3" t="str">
        <f t="shared" si="5"/>
        <v/>
      </c>
    </row>
    <row r="349" spans="1:8" x14ac:dyDescent="0.25">
      <c r="H349" s="3" t="str">
        <f t="shared" si="5"/>
        <v/>
      </c>
    </row>
    <row r="350" spans="1:8" x14ac:dyDescent="0.25">
      <c r="H350" s="3" t="str">
        <f t="shared" si="5"/>
        <v/>
      </c>
    </row>
    <row r="351" spans="1:8" x14ac:dyDescent="0.25">
      <c r="H351" s="3" t="str">
        <f t="shared" si="5"/>
        <v/>
      </c>
    </row>
    <row r="352" spans="1:8" x14ac:dyDescent="0.25">
      <c r="A352" t="s">
        <v>1012</v>
      </c>
      <c r="B352" s="2">
        <v>8435</v>
      </c>
      <c r="C352" s="2" t="s">
        <v>1013</v>
      </c>
      <c r="D352" t="s">
        <v>137</v>
      </c>
      <c r="E352" s="3">
        <v>45981</v>
      </c>
      <c r="F352" t="s">
        <v>17</v>
      </c>
      <c r="G352" s="3">
        <f>E352+60</f>
        <v>46041</v>
      </c>
      <c r="H352" s="3">
        <f t="shared" si="5"/>
        <v>46346</v>
      </c>
    </row>
    <row r="353" spans="1:8" x14ac:dyDescent="0.25">
      <c r="B353" s="2">
        <v>6839</v>
      </c>
      <c r="C353" s="2" t="s">
        <v>1014</v>
      </c>
      <c r="H353" s="3" t="str">
        <f t="shared" si="5"/>
        <v/>
      </c>
    </row>
    <row r="354" spans="1:8" x14ac:dyDescent="0.25">
      <c r="B354" s="2">
        <v>6843</v>
      </c>
      <c r="C354" s="2" t="s">
        <v>1015</v>
      </c>
      <c r="H354" s="3" t="str">
        <f t="shared" si="5"/>
        <v/>
      </c>
    </row>
    <row r="355" spans="1:8" x14ac:dyDescent="0.25">
      <c r="B355" s="2">
        <v>8434</v>
      </c>
      <c r="C355" s="2" t="s">
        <v>1016</v>
      </c>
      <c r="H355" s="3" t="str">
        <f t="shared" si="5"/>
        <v/>
      </c>
    </row>
    <row r="356" spans="1:8" x14ac:dyDescent="0.25">
      <c r="H356" s="3" t="str">
        <f t="shared" si="5"/>
        <v/>
      </c>
    </row>
    <row r="357" spans="1:8" x14ac:dyDescent="0.25">
      <c r="A357" t="s">
        <v>800</v>
      </c>
      <c r="B357" t="s">
        <v>718</v>
      </c>
      <c r="C357" t="s">
        <v>671</v>
      </c>
      <c r="D357" t="s">
        <v>137</v>
      </c>
      <c r="E357" s="3">
        <v>45981</v>
      </c>
      <c r="F357" t="s">
        <v>17</v>
      </c>
      <c r="G357" s="3">
        <f>E357+60</f>
        <v>46041</v>
      </c>
      <c r="H357" s="3">
        <f t="shared" si="5"/>
        <v>46346</v>
      </c>
    </row>
    <row r="358" spans="1:8" x14ac:dyDescent="0.25">
      <c r="H358" s="3" t="str">
        <f t="shared" si="5"/>
        <v/>
      </c>
    </row>
    <row r="359" spans="1:8" x14ac:dyDescent="0.25">
      <c r="A359" t="s">
        <v>1146</v>
      </c>
      <c r="B359">
        <v>7017</v>
      </c>
      <c r="C359" t="s">
        <v>1147</v>
      </c>
      <c r="D359" t="s">
        <v>1179</v>
      </c>
      <c r="E359" s="3">
        <v>46149</v>
      </c>
      <c r="F359" t="s">
        <v>17</v>
      </c>
      <c r="G359" s="3">
        <f>E359+60</f>
        <v>46209</v>
      </c>
      <c r="H359" s="3">
        <f t="shared" si="5"/>
        <v>46514</v>
      </c>
    </row>
    <row r="360" spans="1:8" x14ac:dyDescent="0.25">
      <c r="B360">
        <v>7018</v>
      </c>
      <c r="C360" t="s">
        <v>1148</v>
      </c>
      <c r="H360" s="3" t="str">
        <f t="shared" si="5"/>
        <v/>
      </c>
    </row>
    <row r="361" spans="1:8" x14ac:dyDescent="0.25">
      <c r="B361">
        <v>7019</v>
      </c>
      <c r="C361" t="s">
        <v>1149</v>
      </c>
      <c r="H361" s="3" t="str">
        <f t="shared" si="5"/>
        <v/>
      </c>
    </row>
    <row r="362" spans="1:8" x14ac:dyDescent="0.25">
      <c r="B362">
        <v>8664</v>
      </c>
      <c r="C362" t="s">
        <v>1150</v>
      </c>
      <c r="H362" s="3" t="str">
        <f t="shared" si="5"/>
        <v/>
      </c>
    </row>
    <row r="363" spans="1:8" x14ac:dyDescent="0.25">
      <c r="B363">
        <v>7067</v>
      </c>
      <c r="C363" t="s">
        <v>1151</v>
      </c>
      <c r="H363" s="3" t="str">
        <f t="shared" si="5"/>
        <v/>
      </c>
    </row>
    <row r="364" spans="1:8" x14ac:dyDescent="0.25">
      <c r="B364">
        <v>7028</v>
      </c>
      <c r="C364" t="s">
        <v>1152</v>
      </c>
      <c r="H364" s="3" t="str">
        <f t="shared" si="5"/>
        <v/>
      </c>
    </row>
    <row r="365" spans="1:8" x14ac:dyDescent="0.25">
      <c r="B365">
        <v>7023</v>
      </c>
      <c r="C365" t="s">
        <v>1153</v>
      </c>
      <c r="H365" s="3" t="str">
        <f t="shared" si="5"/>
        <v/>
      </c>
    </row>
    <row r="366" spans="1:8" x14ac:dyDescent="0.25">
      <c r="B366">
        <v>7031</v>
      </c>
      <c r="C366" t="s">
        <v>1154</v>
      </c>
      <c r="H366" s="3" t="str">
        <f t="shared" si="5"/>
        <v/>
      </c>
    </row>
    <row r="367" spans="1:8" x14ac:dyDescent="0.25">
      <c r="B367">
        <v>7033</v>
      </c>
      <c r="C367" t="s">
        <v>1155</v>
      </c>
      <c r="H367" s="3" t="str">
        <f t="shared" si="5"/>
        <v/>
      </c>
    </row>
    <row r="368" spans="1:8" x14ac:dyDescent="0.25">
      <c r="B368">
        <v>7034</v>
      </c>
      <c r="C368" t="s">
        <v>1156</v>
      </c>
      <c r="H368" s="3" t="str">
        <f t="shared" si="5"/>
        <v/>
      </c>
    </row>
    <row r="369" spans="2:8" x14ac:dyDescent="0.25">
      <c r="B369">
        <v>7038</v>
      </c>
      <c r="C369" t="s">
        <v>1157</v>
      </c>
      <c r="H369" s="3" t="str">
        <f t="shared" si="5"/>
        <v/>
      </c>
    </row>
    <row r="370" spans="2:8" x14ac:dyDescent="0.25">
      <c r="B370">
        <v>7040</v>
      </c>
      <c r="C370" t="s">
        <v>1158</v>
      </c>
      <c r="H370" s="3" t="str">
        <f t="shared" si="5"/>
        <v/>
      </c>
    </row>
    <row r="371" spans="2:8" x14ac:dyDescent="0.25">
      <c r="B371">
        <v>7041</v>
      </c>
      <c r="C371" t="s">
        <v>1159</v>
      </c>
      <c r="H371" s="3" t="str">
        <f t="shared" si="5"/>
        <v/>
      </c>
    </row>
    <row r="372" spans="2:8" x14ac:dyDescent="0.25">
      <c r="B372">
        <v>7047</v>
      </c>
      <c r="C372" t="s">
        <v>1160</v>
      </c>
      <c r="H372" s="3" t="str">
        <f t="shared" si="5"/>
        <v/>
      </c>
    </row>
    <row r="373" spans="2:8" x14ac:dyDescent="0.25">
      <c r="B373">
        <v>7042</v>
      </c>
      <c r="C373" t="s">
        <v>1161</v>
      </c>
      <c r="H373" s="3" t="str">
        <f t="shared" si="5"/>
        <v/>
      </c>
    </row>
    <row r="374" spans="2:8" x14ac:dyDescent="0.25">
      <c r="B374">
        <v>7046</v>
      </c>
      <c r="C374" t="s">
        <v>1162</v>
      </c>
      <c r="H374" s="3" t="str">
        <f t="shared" si="5"/>
        <v/>
      </c>
    </row>
    <row r="375" spans="2:8" x14ac:dyDescent="0.25">
      <c r="B375">
        <v>7048</v>
      </c>
      <c r="C375" t="s">
        <v>1163</v>
      </c>
      <c r="H375" s="3" t="str">
        <f t="shared" si="5"/>
        <v/>
      </c>
    </row>
    <row r="376" spans="2:8" x14ac:dyDescent="0.25">
      <c r="B376">
        <v>7049</v>
      </c>
      <c r="C376" t="s">
        <v>1164</v>
      </c>
      <c r="H376" s="3" t="str">
        <f t="shared" si="5"/>
        <v/>
      </c>
    </row>
    <row r="377" spans="2:8" x14ac:dyDescent="0.25">
      <c r="B377">
        <v>7051</v>
      </c>
      <c r="C377" t="s">
        <v>1165</v>
      </c>
      <c r="H377" s="3" t="str">
        <f t="shared" si="5"/>
        <v/>
      </c>
    </row>
    <row r="378" spans="2:8" x14ac:dyDescent="0.25">
      <c r="B378">
        <v>7052</v>
      </c>
      <c r="C378" t="s">
        <v>1166</v>
      </c>
      <c r="H378" s="3" t="str">
        <f t="shared" si="5"/>
        <v/>
      </c>
    </row>
    <row r="379" spans="2:8" x14ac:dyDescent="0.25">
      <c r="B379">
        <v>7070</v>
      </c>
      <c r="C379" t="s">
        <v>1167</v>
      </c>
      <c r="H379" s="3" t="str">
        <f t="shared" si="5"/>
        <v/>
      </c>
    </row>
    <row r="380" spans="2:8" x14ac:dyDescent="0.25">
      <c r="B380">
        <v>7057</v>
      </c>
      <c r="C380" t="s">
        <v>1168</v>
      </c>
      <c r="H380" s="3" t="str">
        <f t="shared" si="5"/>
        <v/>
      </c>
    </row>
    <row r="381" spans="2:8" x14ac:dyDescent="0.25">
      <c r="B381">
        <v>7061</v>
      </c>
      <c r="C381" t="s">
        <v>1169</v>
      </c>
      <c r="H381" s="3" t="str">
        <f t="shared" si="5"/>
        <v/>
      </c>
    </row>
    <row r="382" spans="2:8" x14ac:dyDescent="0.25">
      <c r="B382">
        <v>7062</v>
      </c>
      <c r="C382" t="s">
        <v>1170</v>
      </c>
      <c r="H382" s="3" t="str">
        <f t="shared" si="5"/>
        <v/>
      </c>
    </row>
    <row r="383" spans="2:8" x14ac:dyDescent="0.25">
      <c r="B383">
        <v>8559</v>
      </c>
      <c r="C383" t="s">
        <v>1171</v>
      </c>
      <c r="H383" s="3" t="str">
        <f t="shared" si="5"/>
        <v/>
      </c>
    </row>
    <row r="384" spans="2:8" x14ac:dyDescent="0.25">
      <c r="B384">
        <v>7063</v>
      </c>
      <c r="C384" t="s">
        <v>1172</v>
      </c>
      <c r="H384" s="3" t="str">
        <f t="shared" si="5"/>
        <v/>
      </c>
    </row>
    <row r="385" spans="1:8" x14ac:dyDescent="0.25">
      <c r="B385">
        <v>7064</v>
      </c>
      <c r="C385" t="s">
        <v>1173</v>
      </c>
      <c r="H385" s="3" t="str">
        <f t="shared" si="5"/>
        <v/>
      </c>
    </row>
    <row r="386" spans="1:8" x14ac:dyDescent="0.25">
      <c r="B386">
        <v>7065</v>
      </c>
      <c r="C386" t="s">
        <v>1174</v>
      </c>
      <c r="H386" s="3" t="str">
        <f t="shared" si="5"/>
        <v/>
      </c>
    </row>
    <row r="387" spans="1:8" x14ac:dyDescent="0.25">
      <c r="B387">
        <v>7066</v>
      </c>
      <c r="C387" t="s">
        <v>1175</v>
      </c>
      <c r="H387" s="3" t="str">
        <f t="shared" si="5"/>
        <v/>
      </c>
    </row>
    <row r="388" spans="1:8" x14ac:dyDescent="0.25">
      <c r="B388">
        <v>7069</v>
      </c>
      <c r="C388" t="s">
        <v>1176</v>
      </c>
      <c r="H388" s="3" t="str">
        <f t="shared" si="5"/>
        <v/>
      </c>
    </row>
    <row r="389" spans="1:8" x14ac:dyDescent="0.25">
      <c r="B389">
        <v>7072</v>
      </c>
      <c r="C389" t="s">
        <v>1177</v>
      </c>
      <c r="H389" s="3" t="str">
        <f t="shared" si="5"/>
        <v/>
      </c>
    </row>
    <row r="390" spans="1:8" x14ac:dyDescent="0.25">
      <c r="B390">
        <v>7074</v>
      </c>
      <c r="C390" t="s">
        <v>1178</v>
      </c>
      <c r="H390" s="3" t="str">
        <f t="shared" ref="H390:H453" si="6">IF(E390="","",EDATE(E390,12))</f>
        <v/>
      </c>
    </row>
    <row r="391" spans="1:8" x14ac:dyDescent="0.25">
      <c r="H391" s="3" t="str">
        <f t="shared" si="6"/>
        <v/>
      </c>
    </row>
    <row r="392" spans="1:8" x14ac:dyDescent="0.25">
      <c r="A392" t="s">
        <v>917</v>
      </c>
      <c r="B392">
        <v>6635</v>
      </c>
      <c r="C392" t="s">
        <v>1142</v>
      </c>
      <c r="D392" t="s">
        <v>137</v>
      </c>
      <c r="E392" s="3">
        <v>45986</v>
      </c>
      <c r="F392" t="s">
        <v>17</v>
      </c>
      <c r="G392" s="3">
        <f>E392+60</f>
        <v>46046</v>
      </c>
      <c r="H392" s="3">
        <f t="shared" si="6"/>
        <v>46351</v>
      </c>
    </row>
    <row r="393" spans="1:8" x14ac:dyDescent="0.25">
      <c r="B393">
        <v>6642</v>
      </c>
      <c r="C393" t="s">
        <v>1143</v>
      </c>
      <c r="H393" s="3" t="str">
        <f t="shared" si="6"/>
        <v/>
      </c>
    </row>
    <row r="394" spans="1:8" x14ac:dyDescent="0.25">
      <c r="B394">
        <v>6745</v>
      </c>
      <c r="C394" t="s">
        <v>1144</v>
      </c>
      <c r="H394" s="3" t="str">
        <f t="shared" si="6"/>
        <v/>
      </c>
    </row>
    <row r="395" spans="1:8" x14ac:dyDescent="0.25">
      <c r="B395">
        <v>6874</v>
      </c>
      <c r="C395" t="s">
        <v>1145</v>
      </c>
      <c r="H395" s="3" t="str">
        <f t="shared" si="6"/>
        <v/>
      </c>
    </row>
    <row r="396" spans="1:8" x14ac:dyDescent="0.25">
      <c r="H396" s="3" t="str">
        <f t="shared" si="6"/>
        <v/>
      </c>
    </row>
    <row r="397" spans="1:8" x14ac:dyDescent="0.25">
      <c r="A397" t="s">
        <v>1180</v>
      </c>
      <c r="B397">
        <v>4670</v>
      </c>
      <c r="C397" t="s">
        <v>1181</v>
      </c>
      <c r="D397" t="s">
        <v>1183</v>
      </c>
      <c r="E397" s="3">
        <v>45992</v>
      </c>
      <c r="F397" t="s">
        <v>17</v>
      </c>
      <c r="G397" s="3">
        <f>E397+60</f>
        <v>46052</v>
      </c>
      <c r="H397" s="3">
        <f t="shared" si="6"/>
        <v>46357</v>
      </c>
    </row>
    <row r="398" spans="1:8" x14ac:dyDescent="0.25">
      <c r="B398">
        <v>8437</v>
      </c>
      <c r="C398" t="s">
        <v>1182</v>
      </c>
      <c r="H398" s="3" t="str">
        <f t="shared" si="6"/>
        <v/>
      </c>
    </row>
    <row r="399" spans="1:8" x14ac:dyDescent="0.25">
      <c r="H399" s="3" t="str">
        <f t="shared" si="6"/>
        <v/>
      </c>
    </row>
    <row r="400" spans="1:8" x14ac:dyDescent="0.25">
      <c r="A400" t="s">
        <v>6</v>
      </c>
      <c r="B400">
        <v>7599</v>
      </c>
      <c r="C400" t="s">
        <v>1184</v>
      </c>
      <c r="D400" t="s">
        <v>14</v>
      </c>
      <c r="E400" s="3">
        <v>45996</v>
      </c>
      <c r="F400" t="s">
        <v>17</v>
      </c>
      <c r="G400" s="3">
        <f>E400+60</f>
        <v>46056</v>
      </c>
      <c r="H400" s="3">
        <f t="shared" si="6"/>
        <v>46361</v>
      </c>
    </row>
    <row r="401" spans="1:8" x14ac:dyDescent="0.25">
      <c r="H401" s="3" t="str">
        <f t="shared" si="6"/>
        <v/>
      </c>
    </row>
    <row r="402" spans="1:8" x14ac:dyDescent="0.25">
      <c r="A402" t="s">
        <v>1185</v>
      </c>
      <c r="B402">
        <v>1528</v>
      </c>
      <c r="C402" t="s">
        <v>1185</v>
      </c>
      <c r="D402" t="s">
        <v>51</v>
      </c>
      <c r="E402" s="3">
        <v>45999</v>
      </c>
      <c r="F402" t="s">
        <v>17</v>
      </c>
      <c r="G402" s="3">
        <f>E402+60</f>
        <v>46059</v>
      </c>
      <c r="H402" s="3">
        <f t="shared" si="6"/>
        <v>46364</v>
      </c>
    </row>
    <row r="403" spans="1:8" x14ac:dyDescent="0.25">
      <c r="H403" s="3" t="str">
        <f t="shared" si="6"/>
        <v/>
      </c>
    </row>
    <row r="404" spans="1:8" x14ac:dyDescent="0.25">
      <c r="A404" t="s">
        <v>1186</v>
      </c>
      <c r="B404">
        <v>7599</v>
      </c>
      <c r="C404" t="s">
        <v>1186</v>
      </c>
      <c r="D404" t="s">
        <v>14</v>
      </c>
      <c r="E404" s="3">
        <v>45999</v>
      </c>
      <c r="F404" t="s">
        <v>17</v>
      </c>
      <c r="G404" s="3">
        <f>E404+60</f>
        <v>46059</v>
      </c>
      <c r="H404" s="3">
        <f t="shared" si="6"/>
        <v>46364</v>
      </c>
    </row>
    <row r="405" spans="1:8" x14ac:dyDescent="0.25">
      <c r="H405" s="3" t="str">
        <f t="shared" si="6"/>
        <v/>
      </c>
    </row>
    <row r="406" spans="1:8" x14ac:dyDescent="0.25">
      <c r="A406" t="s">
        <v>1187</v>
      </c>
      <c r="B406">
        <v>1468</v>
      </c>
      <c r="C406" t="s">
        <v>1187</v>
      </c>
      <c r="D406" t="s">
        <v>51</v>
      </c>
      <c r="E406" s="3">
        <v>45999</v>
      </c>
      <c r="F406" t="s">
        <v>17</v>
      </c>
      <c r="G406" s="3">
        <f>E406+60</f>
        <v>46059</v>
      </c>
      <c r="H406" s="3">
        <f t="shared" si="6"/>
        <v>46364</v>
      </c>
    </row>
    <row r="407" spans="1:8" x14ac:dyDescent="0.25">
      <c r="H407" s="3" t="str">
        <f t="shared" si="6"/>
        <v/>
      </c>
    </row>
    <row r="408" spans="1:8" x14ac:dyDescent="0.25">
      <c r="A408" t="s">
        <v>1188</v>
      </c>
      <c r="B408">
        <v>1646</v>
      </c>
      <c r="C408" t="s">
        <v>1188</v>
      </c>
      <c r="D408" t="s">
        <v>51</v>
      </c>
      <c r="E408" s="3">
        <v>45999</v>
      </c>
      <c r="F408" t="s">
        <v>17</v>
      </c>
      <c r="G408" s="3">
        <f>E408+60</f>
        <v>46059</v>
      </c>
      <c r="H408" s="3">
        <f t="shared" si="6"/>
        <v>46364</v>
      </c>
    </row>
    <row r="409" spans="1:8" x14ac:dyDescent="0.25">
      <c r="H409" s="3" t="str">
        <f t="shared" si="6"/>
        <v/>
      </c>
    </row>
    <row r="410" spans="1:8" x14ac:dyDescent="0.25">
      <c r="A410" t="s">
        <v>1189</v>
      </c>
      <c r="B410">
        <v>1786</v>
      </c>
      <c r="C410" t="s">
        <v>1189</v>
      </c>
      <c r="D410" t="s">
        <v>1190</v>
      </c>
      <c r="E410" s="3">
        <v>45999</v>
      </c>
      <c r="F410" t="s">
        <v>17</v>
      </c>
      <c r="G410" s="3">
        <f>E410+60</f>
        <v>46059</v>
      </c>
      <c r="H410" s="3">
        <f t="shared" si="6"/>
        <v>46364</v>
      </c>
    </row>
    <row r="411" spans="1:8" x14ac:dyDescent="0.25">
      <c r="H411" s="3" t="str">
        <f t="shared" si="6"/>
        <v/>
      </c>
    </row>
    <row r="412" spans="1:8" x14ac:dyDescent="0.25">
      <c r="A412" t="s">
        <v>1003</v>
      </c>
      <c r="B412">
        <v>6918</v>
      </c>
      <c r="C412" t="s">
        <v>986</v>
      </c>
      <c r="D412" t="s">
        <v>137</v>
      </c>
      <c r="E412" s="3">
        <v>45999</v>
      </c>
      <c r="F412" t="s">
        <v>17</v>
      </c>
      <c r="G412" s="3">
        <f>E412+60</f>
        <v>46059</v>
      </c>
      <c r="H412" s="3">
        <f t="shared" si="6"/>
        <v>46364</v>
      </c>
    </row>
    <row r="413" spans="1:8" x14ac:dyDescent="0.25">
      <c r="H413" s="3" t="str">
        <f t="shared" si="6"/>
        <v/>
      </c>
    </row>
    <row r="414" spans="1:8" x14ac:dyDescent="0.25">
      <c r="A414" t="s">
        <v>183</v>
      </c>
      <c r="B414">
        <v>7423</v>
      </c>
      <c r="C414" t="s">
        <v>185</v>
      </c>
      <c r="D414" t="s">
        <v>184</v>
      </c>
      <c r="E414" s="3">
        <v>45894</v>
      </c>
      <c r="F414" t="s">
        <v>17</v>
      </c>
      <c r="G414" s="3">
        <f>E414+60</f>
        <v>45954</v>
      </c>
      <c r="H414" s="3">
        <f t="shared" si="6"/>
        <v>46259</v>
      </c>
    </row>
    <row r="415" spans="1:8" x14ac:dyDescent="0.25">
      <c r="B415">
        <v>49512</v>
      </c>
      <c r="C415" t="s">
        <v>1191</v>
      </c>
      <c r="H415" s="3" t="str">
        <f t="shared" si="6"/>
        <v/>
      </c>
    </row>
    <row r="416" spans="1:8" x14ac:dyDescent="0.25">
      <c r="B416">
        <v>49862</v>
      </c>
      <c r="C416" t="s">
        <v>1192</v>
      </c>
      <c r="H416" s="3" t="str">
        <f t="shared" si="6"/>
        <v/>
      </c>
    </row>
    <row r="417" spans="1:8" x14ac:dyDescent="0.25">
      <c r="B417">
        <v>48033</v>
      </c>
      <c r="C417" t="s">
        <v>1193</v>
      </c>
      <c r="H417" s="3" t="str">
        <f t="shared" si="6"/>
        <v/>
      </c>
    </row>
    <row r="418" spans="1:8" x14ac:dyDescent="0.25">
      <c r="B418">
        <v>49908</v>
      </c>
      <c r="C418" t="s">
        <v>1194</v>
      </c>
      <c r="H418" s="3" t="str">
        <f t="shared" si="6"/>
        <v/>
      </c>
    </row>
    <row r="419" spans="1:8" x14ac:dyDescent="0.25">
      <c r="H419" s="3" t="str">
        <f t="shared" si="6"/>
        <v/>
      </c>
    </row>
    <row r="420" spans="1:8" x14ac:dyDescent="0.25">
      <c r="A420" t="s">
        <v>1198</v>
      </c>
      <c r="B420">
        <v>1593</v>
      </c>
      <c r="C420" t="s">
        <v>1199</v>
      </c>
      <c r="D420" t="s">
        <v>51</v>
      </c>
      <c r="E420" s="3">
        <v>46150</v>
      </c>
      <c r="F420" t="s">
        <v>17</v>
      </c>
      <c r="G420" s="3">
        <f>E420+60</f>
        <v>46210</v>
      </c>
      <c r="H420" s="3">
        <f t="shared" si="6"/>
        <v>46515</v>
      </c>
    </row>
    <row r="421" spans="1:8" x14ac:dyDescent="0.25">
      <c r="B421">
        <v>1485</v>
      </c>
      <c r="C421" t="s">
        <v>1200</v>
      </c>
      <c r="H421" s="3" t="str">
        <f t="shared" si="6"/>
        <v/>
      </c>
    </row>
    <row r="422" spans="1:8" x14ac:dyDescent="0.25">
      <c r="H422" s="3" t="str">
        <f t="shared" si="6"/>
        <v/>
      </c>
    </row>
    <row r="423" spans="1:8" x14ac:dyDescent="0.25">
      <c r="A423" t="s">
        <v>1201</v>
      </c>
      <c r="B423">
        <v>4895</v>
      </c>
      <c r="C423" t="s">
        <v>1203</v>
      </c>
      <c r="D423" t="s">
        <v>1202</v>
      </c>
      <c r="E423" s="3">
        <v>46150</v>
      </c>
      <c r="F423" t="s">
        <v>17</v>
      </c>
      <c r="G423" s="3">
        <f>E423+60</f>
        <v>46210</v>
      </c>
      <c r="H423" s="3">
        <f t="shared" si="6"/>
        <v>46515</v>
      </c>
    </row>
    <row r="424" spans="1:8" x14ac:dyDescent="0.25">
      <c r="B424">
        <v>4896</v>
      </c>
      <c r="C424" t="s">
        <v>1204</v>
      </c>
      <c r="H424" s="3" t="str">
        <f t="shared" si="6"/>
        <v/>
      </c>
    </row>
    <row r="425" spans="1:8" x14ac:dyDescent="0.25">
      <c r="B425">
        <v>4900</v>
      </c>
      <c r="C425" t="s">
        <v>1205</v>
      </c>
      <c r="H425" s="3" t="str">
        <f t="shared" si="6"/>
        <v/>
      </c>
    </row>
    <row r="426" spans="1:8" x14ac:dyDescent="0.25">
      <c r="B426">
        <v>4903</v>
      </c>
      <c r="C426" t="s">
        <v>1206</v>
      </c>
      <c r="H426" s="3" t="str">
        <f t="shared" si="6"/>
        <v/>
      </c>
    </row>
    <row r="427" spans="1:8" x14ac:dyDescent="0.25">
      <c r="B427">
        <v>4904</v>
      </c>
      <c r="C427" t="s">
        <v>1207</v>
      </c>
      <c r="H427" s="3" t="str">
        <f t="shared" si="6"/>
        <v/>
      </c>
    </row>
    <row r="428" spans="1:8" x14ac:dyDescent="0.25">
      <c r="B428">
        <v>4905</v>
      </c>
      <c r="C428" t="s">
        <v>1208</v>
      </c>
      <c r="H428" s="3" t="str">
        <f t="shared" si="6"/>
        <v/>
      </c>
    </row>
    <row r="429" spans="1:8" x14ac:dyDescent="0.25">
      <c r="B429">
        <v>8727</v>
      </c>
      <c r="C429" t="s">
        <v>1209</v>
      </c>
      <c r="H429" s="3" t="str">
        <f t="shared" si="6"/>
        <v/>
      </c>
    </row>
    <row r="430" spans="1:8" x14ac:dyDescent="0.25">
      <c r="B430">
        <v>4952</v>
      </c>
      <c r="C430" t="s">
        <v>1210</v>
      </c>
      <c r="H430" s="3" t="str">
        <f t="shared" si="6"/>
        <v/>
      </c>
    </row>
    <row r="431" spans="1:8" x14ac:dyDescent="0.25">
      <c r="B431">
        <v>4908</v>
      </c>
      <c r="C431" t="s">
        <v>1211</v>
      </c>
      <c r="H431" s="3" t="str">
        <f t="shared" si="6"/>
        <v/>
      </c>
    </row>
    <row r="432" spans="1:8" x14ac:dyDescent="0.25">
      <c r="B432">
        <v>4909</v>
      </c>
      <c r="C432" t="s">
        <v>1212</v>
      </c>
      <c r="H432" s="3" t="str">
        <f t="shared" si="6"/>
        <v/>
      </c>
    </row>
    <row r="433" spans="1:8" x14ac:dyDescent="0.25">
      <c r="B433">
        <v>4911</v>
      </c>
      <c r="C433" t="s">
        <v>1213</v>
      </c>
      <c r="H433" s="3" t="str">
        <f t="shared" si="6"/>
        <v/>
      </c>
    </row>
    <row r="434" spans="1:8" x14ac:dyDescent="0.25">
      <c r="B434">
        <v>4913</v>
      </c>
      <c r="C434" t="s">
        <v>1214</v>
      </c>
      <c r="H434" s="3" t="str">
        <f t="shared" si="6"/>
        <v/>
      </c>
    </row>
    <row r="435" spans="1:8" x14ac:dyDescent="0.25">
      <c r="B435">
        <v>4915</v>
      </c>
      <c r="C435" t="s">
        <v>1215</v>
      </c>
      <c r="H435" s="3" t="str">
        <f t="shared" si="6"/>
        <v/>
      </c>
    </row>
    <row r="436" spans="1:8" x14ac:dyDescent="0.25">
      <c r="H436" s="3" t="str">
        <f t="shared" si="6"/>
        <v/>
      </c>
    </row>
    <row r="437" spans="1:8" x14ac:dyDescent="0.25">
      <c r="A437" t="s">
        <v>1216</v>
      </c>
      <c r="B437">
        <v>7571</v>
      </c>
      <c r="C437" t="s">
        <v>1216</v>
      </c>
      <c r="D437" t="s">
        <v>14</v>
      </c>
      <c r="E437" s="3">
        <v>46149</v>
      </c>
      <c r="F437" t="s">
        <v>748</v>
      </c>
      <c r="G437" s="3">
        <f>E437+60</f>
        <v>46209</v>
      </c>
      <c r="H437" s="3">
        <f t="shared" si="6"/>
        <v>46514</v>
      </c>
    </row>
    <row r="438" spans="1:8" x14ac:dyDescent="0.25">
      <c r="H438" s="3" t="str">
        <f t="shared" si="6"/>
        <v/>
      </c>
    </row>
    <row r="439" spans="1:8" x14ac:dyDescent="0.25">
      <c r="A439" t="s">
        <v>1217</v>
      </c>
      <c r="B439">
        <v>1681</v>
      </c>
      <c r="C439" s="74" t="s">
        <v>1218</v>
      </c>
      <c r="D439" t="s">
        <v>51</v>
      </c>
      <c r="E439" s="3">
        <v>46148</v>
      </c>
      <c r="F439" t="s">
        <v>748</v>
      </c>
      <c r="G439" s="3">
        <f>E439+60</f>
        <v>46208</v>
      </c>
      <c r="H439" s="3">
        <f t="shared" si="6"/>
        <v>46513</v>
      </c>
    </row>
    <row r="440" spans="1:8" x14ac:dyDescent="0.25">
      <c r="H440" s="3" t="str">
        <f t="shared" si="6"/>
        <v/>
      </c>
    </row>
    <row r="441" spans="1:8" x14ac:dyDescent="0.25">
      <c r="A441" t="s">
        <v>1219</v>
      </c>
      <c r="B441">
        <v>8841</v>
      </c>
      <c r="C441" s="74" t="s">
        <v>1220</v>
      </c>
      <c r="E441" s="3">
        <v>46141</v>
      </c>
      <c r="F441" t="s">
        <v>748</v>
      </c>
      <c r="G441" s="3">
        <f>E441+60</f>
        <v>46201</v>
      </c>
      <c r="H441" s="3">
        <f t="shared" si="6"/>
        <v>46506</v>
      </c>
    </row>
    <row r="442" spans="1:8" x14ac:dyDescent="0.25">
      <c r="B442">
        <v>1639</v>
      </c>
      <c r="C442" s="74" t="s">
        <v>1221</v>
      </c>
      <c r="H442" s="3" t="str">
        <f t="shared" si="6"/>
        <v/>
      </c>
    </row>
    <row r="443" spans="1:8" x14ac:dyDescent="0.25">
      <c r="B443">
        <v>1473</v>
      </c>
      <c r="C443" s="74" t="s">
        <v>1222</v>
      </c>
      <c r="H443" s="3" t="str">
        <f t="shared" si="6"/>
        <v/>
      </c>
    </row>
    <row r="444" spans="1:8" x14ac:dyDescent="0.25">
      <c r="H444" s="3" t="str">
        <f t="shared" si="6"/>
        <v/>
      </c>
    </row>
    <row r="445" spans="1:8" x14ac:dyDescent="0.25">
      <c r="A445" s="74" t="s">
        <v>1223</v>
      </c>
      <c r="B445" s="74">
        <v>5008</v>
      </c>
      <c r="C445" s="74" t="s">
        <v>1224</v>
      </c>
      <c r="D445" t="s">
        <v>16</v>
      </c>
      <c r="E445" s="3">
        <v>46141</v>
      </c>
      <c r="F445" t="s">
        <v>748</v>
      </c>
      <c r="G445" s="3">
        <f>E445+60</f>
        <v>46201</v>
      </c>
      <c r="H445" s="3">
        <f t="shared" si="6"/>
        <v>46506</v>
      </c>
    </row>
    <row r="446" spans="1:8" x14ac:dyDescent="0.25">
      <c r="A446" s="74"/>
      <c r="H446" s="3" t="str">
        <f t="shared" si="6"/>
        <v/>
      </c>
    </row>
    <row r="447" spans="1:8" x14ac:dyDescent="0.25">
      <c r="A447" s="74" t="s">
        <v>1225</v>
      </c>
      <c r="B447" s="74">
        <v>2034</v>
      </c>
      <c r="C447" s="74" t="s">
        <v>1226</v>
      </c>
      <c r="D447" t="s">
        <v>1227</v>
      </c>
      <c r="E447" s="3">
        <v>46141</v>
      </c>
      <c r="F447" t="s">
        <v>748</v>
      </c>
      <c r="G447" s="3">
        <f>E447+60</f>
        <v>46201</v>
      </c>
      <c r="H447" s="3">
        <f t="shared" si="6"/>
        <v>46506</v>
      </c>
    </row>
    <row r="448" spans="1:8" x14ac:dyDescent="0.25">
      <c r="H448" s="3" t="str">
        <f t="shared" si="6"/>
        <v/>
      </c>
    </row>
    <row r="449" spans="1:8" x14ac:dyDescent="0.25">
      <c r="A449" s="73" t="s">
        <v>1228</v>
      </c>
      <c r="B449" s="74">
        <v>4068</v>
      </c>
      <c r="C449" s="74" t="s">
        <v>1229</v>
      </c>
      <c r="D449" t="s">
        <v>1230</v>
      </c>
      <c r="E449" s="3">
        <v>46140</v>
      </c>
      <c r="F449" t="s">
        <v>748</v>
      </c>
      <c r="G449" s="3">
        <f>E449+60</f>
        <v>46200</v>
      </c>
      <c r="H449" s="3">
        <f t="shared" si="6"/>
        <v>46505</v>
      </c>
    </row>
    <row r="450" spans="1:8" x14ac:dyDescent="0.25">
      <c r="H450" s="3" t="str">
        <f t="shared" si="6"/>
        <v/>
      </c>
    </row>
    <row r="451" spans="1:8" x14ac:dyDescent="0.25">
      <c r="A451" s="72" t="s">
        <v>1231</v>
      </c>
      <c r="B451" s="74">
        <v>8341</v>
      </c>
      <c r="C451" s="74" t="s">
        <v>1232</v>
      </c>
      <c r="D451" t="s">
        <v>51</v>
      </c>
      <c r="E451" s="3">
        <v>46140</v>
      </c>
      <c r="F451" t="s">
        <v>748</v>
      </c>
      <c r="G451" s="3">
        <f>E451+60</f>
        <v>46200</v>
      </c>
      <c r="H451" s="3">
        <f t="shared" si="6"/>
        <v>46505</v>
      </c>
    </row>
    <row r="452" spans="1:8" x14ac:dyDescent="0.25">
      <c r="B452" s="74">
        <v>7936</v>
      </c>
      <c r="C452" s="74" t="s">
        <v>1233</v>
      </c>
      <c r="H452" s="3" t="str">
        <f t="shared" si="6"/>
        <v/>
      </c>
    </row>
    <row r="453" spans="1:8" x14ac:dyDescent="0.25">
      <c r="B453" s="74">
        <v>7935</v>
      </c>
      <c r="C453" s="74" t="s">
        <v>1234</v>
      </c>
      <c r="H453" s="3" t="str">
        <f t="shared" si="6"/>
        <v/>
      </c>
    </row>
    <row r="454" spans="1:8" x14ac:dyDescent="0.25">
      <c r="B454" s="74">
        <v>7933</v>
      </c>
      <c r="C454" s="74" t="s">
        <v>1235</v>
      </c>
      <c r="H454" s="3" t="str">
        <f t="shared" ref="H454:H517" si="7">IF(E454="","",EDATE(E454,12))</f>
        <v/>
      </c>
    </row>
    <row r="455" spans="1:8" x14ac:dyDescent="0.25">
      <c r="B455" s="74">
        <v>7928</v>
      </c>
      <c r="C455" s="74" t="s">
        <v>1236</v>
      </c>
      <c r="H455" s="3" t="str">
        <f t="shared" si="7"/>
        <v/>
      </c>
    </row>
    <row r="456" spans="1:8" x14ac:dyDescent="0.25">
      <c r="B456" s="74">
        <v>7932</v>
      </c>
      <c r="C456" s="74" t="s">
        <v>1237</v>
      </c>
      <c r="H456" s="3" t="str">
        <f t="shared" si="7"/>
        <v/>
      </c>
    </row>
    <row r="457" spans="1:8" x14ac:dyDescent="0.25">
      <c r="B457" s="74">
        <v>7931</v>
      </c>
      <c r="C457" s="74" t="s">
        <v>1238</v>
      </c>
      <c r="H457" s="3" t="str">
        <f t="shared" si="7"/>
        <v/>
      </c>
    </row>
    <row r="458" spans="1:8" x14ac:dyDescent="0.25">
      <c r="B458" s="74">
        <v>7930</v>
      </c>
      <c r="C458" s="74" t="s">
        <v>1239</v>
      </c>
      <c r="H458" s="3" t="str">
        <f t="shared" si="7"/>
        <v/>
      </c>
    </row>
    <row r="459" spans="1:8" x14ac:dyDescent="0.25">
      <c r="B459" s="74">
        <v>7929</v>
      </c>
      <c r="C459" s="74" t="s">
        <v>1240</v>
      </c>
      <c r="H459" s="3" t="str">
        <f t="shared" si="7"/>
        <v/>
      </c>
    </row>
    <row r="460" spans="1:8" x14ac:dyDescent="0.25">
      <c r="B460" s="74">
        <v>1603</v>
      </c>
      <c r="C460" s="74" t="s">
        <v>1241</v>
      </c>
      <c r="H460" s="3" t="str">
        <f t="shared" si="7"/>
        <v/>
      </c>
    </row>
    <row r="461" spans="1:8" x14ac:dyDescent="0.25">
      <c r="H461" s="3" t="str">
        <f t="shared" si="7"/>
        <v/>
      </c>
    </row>
    <row r="462" spans="1:8" x14ac:dyDescent="0.25">
      <c r="A462" t="s">
        <v>1242</v>
      </c>
      <c r="B462" t="s">
        <v>1360</v>
      </c>
      <c r="F462" t="s">
        <v>748</v>
      </c>
      <c r="H462" s="3" t="str">
        <f t="shared" si="7"/>
        <v/>
      </c>
    </row>
    <row r="463" spans="1:8" x14ac:dyDescent="0.25">
      <c r="H463" s="3" t="str">
        <f t="shared" si="7"/>
        <v/>
      </c>
    </row>
    <row r="464" spans="1:8" x14ac:dyDescent="0.25">
      <c r="A464" s="73" t="s">
        <v>1361</v>
      </c>
      <c r="B464" s="73">
        <v>1860</v>
      </c>
      <c r="C464" s="73" t="s">
        <v>1362</v>
      </c>
      <c r="D464" t="s">
        <v>1190</v>
      </c>
      <c r="E464" s="3">
        <v>46136</v>
      </c>
      <c r="F464" t="s">
        <v>748</v>
      </c>
      <c r="G464" s="3">
        <f>E464+60</f>
        <v>46196</v>
      </c>
      <c r="H464" s="3">
        <f t="shared" si="7"/>
        <v>46501</v>
      </c>
    </row>
    <row r="465" spans="1:8" x14ac:dyDescent="0.25">
      <c r="H465" s="3" t="str">
        <f t="shared" si="7"/>
        <v/>
      </c>
    </row>
    <row r="466" spans="1:8" x14ac:dyDescent="0.25">
      <c r="A466" s="73" t="s">
        <v>1363</v>
      </c>
      <c r="B466" s="73">
        <v>7923</v>
      </c>
      <c r="C466" s="73" t="s">
        <v>1364</v>
      </c>
      <c r="D466" t="s">
        <v>51</v>
      </c>
      <c r="E466" s="3">
        <v>46044</v>
      </c>
      <c r="F466" t="s">
        <v>748</v>
      </c>
      <c r="G466" s="3">
        <f>E466+60</f>
        <v>46104</v>
      </c>
      <c r="H466" s="3">
        <f t="shared" si="7"/>
        <v>46409</v>
      </c>
    </row>
    <row r="467" spans="1:8" x14ac:dyDescent="0.25">
      <c r="A467" s="73"/>
      <c r="B467" s="73">
        <v>7924</v>
      </c>
      <c r="C467" s="73" t="s">
        <v>1365</v>
      </c>
      <c r="H467" s="3" t="str">
        <f t="shared" si="7"/>
        <v/>
      </c>
    </row>
    <row r="468" spans="1:8" x14ac:dyDescent="0.25">
      <c r="H468" s="3" t="str">
        <f t="shared" si="7"/>
        <v/>
      </c>
    </row>
    <row r="469" spans="1:8" x14ac:dyDescent="0.25">
      <c r="A469" t="s">
        <v>1366</v>
      </c>
      <c r="B469">
        <v>3755</v>
      </c>
      <c r="C469" t="s">
        <v>1367</v>
      </c>
      <c r="D469" t="s">
        <v>61</v>
      </c>
      <c r="E469" s="3">
        <v>46128</v>
      </c>
      <c r="F469" t="s">
        <v>748</v>
      </c>
      <c r="G469" s="3">
        <f>E469+60</f>
        <v>46188</v>
      </c>
      <c r="H469" s="3">
        <f t="shared" si="7"/>
        <v>46493</v>
      </c>
    </row>
    <row r="470" spans="1:8" x14ac:dyDescent="0.25">
      <c r="G470" s="3"/>
      <c r="H470" s="3" t="str">
        <f t="shared" si="7"/>
        <v/>
      </c>
    </row>
    <row r="471" spans="1:8" x14ac:dyDescent="0.25">
      <c r="A471" t="s">
        <v>1368</v>
      </c>
      <c r="B471">
        <v>3780</v>
      </c>
      <c r="C471" t="s">
        <v>1369</v>
      </c>
      <c r="D471" t="s">
        <v>61</v>
      </c>
      <c r="E471" s="3">
        <v>46128</v>
      </c>
      <c r="F471" t="s">
        <v>748</v>
      </c>
      <c r="G471" s="3">
        <f t="shared" ref="G471:G508" si="8">E471+60</f>
        <v>46188</v>
      </c>
      <c r="H471" s="3">
        <f t="shared" si="7"/>
        <v>46493</v>
      </c>
    </row>
    <row r="472" spans="1:8" x14ac:dyDescent="0.25">
      <c r="G472" s="3"/>
      <c r="H472" s="3" t="str">
        <f t="shared" si="7"/>
        <v/>
      </c>
    </row>
    <row r="473" spans="1:8" x14ac:dyDescent="0.25">
      <c r="A473" s="73" t="s">
        <v>1370</v>
      </c>
      <c r="B473" s="73">
        <v>3110</v>
      </c>
      <c r="C473" s="73" t="s">
        <v>1371</v>
      </c>
      <c r="D473" t="s">
        <v>15</v>
      </c>
      <c r="E473" s="3">
        <v>46126</v>
      </c>
      <c r="F473" t="s">
        <v>748</v>
      </c>
      <c r="G473" s="3">
        <f t="shared" si="8"/>
        <v>46186</v>
      </c>
      <c r="H473" s="3">
        <f t="shared" si="7"/>
        <v>46491</v>
      </c>
    </row>
    <row r="474" spans="1:8" x14ac:dyDescent="0.25">
      <c r="G474" s="3"/>
      <c r="H474" s="3" t="str">
        <f t="shared" si="7"/>
        <v/>
      </c>
    </row>
    <row r="475" spans="1:8" x14ac:dyDescent="0.25">
      <c r="A475" s="73" t="s">
        <v>1372</v>
      </c>
      <c r="B475" s="73">
        <v>6603</v>
      </c>
      <c r="C475" s="73" t="s">
        <v>1372</v>
      </c>
      <c r="D475" t="s">
        <v>137</v>
      </c>
      <c r="E475" s="3">
        <v>46125</v>
      </c>
      <c r="F475" t="s">
        <v>748</v>
      </c>
      <c r="G475" s="3">
        <f t="shared" si="8"/>
        <v>46185</v>
      </c>
      <c r="H475" s="3">
        <f t="shared" si="7"/>
        <v>46490</v>
      </c>
    </row>
    <row r="476" spans="1:8" x14ac:dyDescent="0.25">
      <c r="G476" s="3"/>
      <c r="H476" s="3" t="str">
        <f t="shared" si="7"/>
        <v/>
      </c>
    </row>
    <row r="477" spans="1:8" ht="30" x14ac:dyDescent="0.25">
      <c r="A477" s="2" t="s">
        <v>1373</v>
      </c>
      <c r="E477" s="3">
        <v>46125</v>
      </c>
      <c r="F477" t="s">
        <v>748</v>
      </c>
      <c r="G477" s="3">
        <f t="shared" si="8"/>
        <v>46185</v>
      </c>
      <c r="H477" s="3">
        <f t="shared" si="7"/>
        <v>46490</v>
      </c>
    </row>
    <row r="478" spans="1:8" x14ac:dyDescent="0.25">
      <c r="G478" s="3"/>
      <c r="H478" s="3" t="str">
        <f t="shared" si="7"/>
        <v/>
      </c>
    </row>
    <row r="479" spans="1:8" ht="30" x14ac:dyDescent="0.25">
      <c r="A479" s="2" t="s">
        <v>1374</v>
      </c>
      <c r="B479">
        <v>5261</v>
      </c>
      <c r="C479" t="s">
        <v>1375</v>
      </c>
      <c r="E479" s="3">
        <v>46122</v>
      </c>
      <c r="F479" t="s">
        <v>748</v>
      </c>
      <c r="G479" s="3">
        <f t="shared" si="8"/>
        <v>46182</v>
      </c>
      <c r="H479" s="3">
        <f t="shared" si="7"/>
        <v>46487</v>
      </c>
    </row>
    <row r="480" spans="1:8" x14ac:dyDescent="0.25">
      <c r="B480">
        <v>5369</v>
      </c>
      <c r="C480" t="s">
        <v>1376</v>
      </c>
      <c r="G480" s="3"/>
      <c r="H480" s="3" t="str">
        <f t="shared" si="7"/>
        <v/>
      </c>
    </row>
    <row r="481" spans="1:8" x14ac:dyDescent="0.25">
      <c r="B481">
        <v>8149</v>
      </c>
      <c r="C481" t="s">
        <v>1377</v>
      </c>
      <c r="G481" s="3"/>
      <c r="H481" s="3" t="str">
        <f t="shared" si="7"/>
        <v/>
      </c>
    </row>
    <row r="482" spans="1:8" x14ac:dyDescent="0.25">
      <c r="B482">
        <v>5330</v>
      </c>
      <c r="C482" t="s">
        <v>1378</v>
      </c>
      <c r="G482" s="3"/>
      <c r="H482" s="3" t="str">
        <f t="shared" si="7"/>
        <v/>
      </c>
    </row>
    <row r="483" spans="1:8" x14ac:dyDescent="0.25">
      <c r="B483">
        <v>5391</v>
      </c>
      <c r="C483" t="s">
        <v>1379</v>
      </c>
      <c r="G483" s="3"/>
      <c r="H483" s="3" t="str">
        <f t="shared" si="7"/>
        <v/>
      </c>
    </row>
    <row r="484" spans="1:8" x14ac:dyDescent="0.25">
      <c r="G484" s="3"/>
      <c r="H484" s="3" t="str">
        <f t="shared" si="7"/>
        <v/>
      </c>
    </row>
    <row r="485" spans="1:8" x14ac:dyDescent="0.25">
      <c r="A485" t="s">
        <v>1380</v>
      </c>
      <c r="B485">
        <v>3778</v>
      </c>
      <c r="C485" t="s">
        <v>1381</v>
      </c>
      <c r="D485" t="s">
        <v>61</v>
      </c>
      <c r="E485" s="3">
        <v>46119</v>
      </c>
      <c r="F485" t="s">
        <v>748</v>
      </c>
      <c r="G485" s="3">
        <f t="shared" si="8"/>
        <v>46179</v>
      </c>
      <c r="H485" s="3">
        <f t="shared" si="7"/>
        <v>46484</v>
      </c>
    </row>
    <row r="486" spans="1:8" x14ac:dyDescent="0.25">
      <c r="G486" s="3"/>
      <c r="H486" s="3" t="str">
        <f t="shared" si="7"/>
        <v/>
      </c>
    </row>
    <row r="487" spans="1:8" x14ac:dyDescent="0.25">
      <c r="A487" t="s">
        <v>1382</v>
      </c>
      <c r="B487">
        <v>3925</v>
      </c>
      <c r="C487" t="s">
        <v>1383</v>
      </c>
      <c r="D487" t="s">
        <v>61</v>
      </c>
      <c r="E487" s="3">
        <v>46119</v>
      </c>
      <c r="F487" t="s">
        <v>748</v>
      </c>
      <c r="G487" s="3">
        <f t="shared" si="8"/>
        <v>46179</v>
      </c>
      <c r="H487" s="3">
        <f t="shared" si="7"/>
        <v>46484</v>
      </c>
    </row>
    <row r="488" spans="1:8" x14ac:dyDescent="0.25">
      <c r="G488" s="3"/>
      <c r="H488" s="3" t="str">
        <f t="shared" si="7"/>
        <v/>
      </c>
    </row>
    <row r="489" spans="1:8" x14ac:dyDescent="0.25">
      <c r="A489" s="73" t="s">
        <v>1384</v>
      </c>
      <c r="B489">
        <v>4019</v>
      </c>
      <c r="C489" t="s">
        <v>1386</v>
      </c>
      <c r="D489" t="s">
        <v>1385</v>
      </c>
      <c r="E489" s="3">
        <v>46119</v>
      </c>
      <c r="F489" t="s">
        <v>748</v>
      </c>
      <c r="G489" s="3">
        <f t="shared" si="8"/>
        <v>46179</v>
      </c>
      <c r="H489" s="3">
        <f t="shared" si="7"/>
        <v>46484</v>
      </c>
    </row>
    <row r="490" spans="1:8" x14ac:dyDescent="0.25">
      <c r="G490" s="3"/>
      <c r="H490" s="3" t="str">
        <f t="shared" si="7"/>
        <v/>
      </c>
    </row>
    <row r="491" spans="1:8" x14ac:dyDescent="0.25">
      <c r="A491" s="73" t="s">
        <v>1387</v>
      </c>
      <c r="B491" s="73">
        <v>4090</v>
      </c>
      <c r="C491" s="73" t="s">
        <v>1388</v>
      </c>
      <c r="D491" t="s">
        <v>1230</v>
      </c>
      <c r="E491" s="3">
        <v>46119</v>
      </c>
      <c r="F491" t="s">
        <v>748</v>
      </c>
      <c r="G491" s="3">
        <f t="shared" si="8"/>
        <v>46179</v>
      </c>
      <c r="H491" s="3">
        <f t="shared" si="7"/>
        <v>46484</v>
      </c>
    </row>
    <row r="492" spans="1:8" x14ac:dyDescent="0.25">
      <c r="B492" s="73"/>
      <c r="C492" s="73"/>
      <c r="G492" s="3"/>
      <c r="H492" s="3" t="str">
        <f t="shared" si="7"/>
        <v/>
      </c>
    </row>
    <row r="493" spans="1:8" x14ac:dyDescent="0.25">
      <c r="A493" s="73" t="s">
        <v>1389</v>
      </c>
      <c r="B493" s="73">
        <v>3994</v>
      </c>
      <c r="C493" s="73" t="s">
        <v>1390</v>
      </c>
      <c r="D493" t="s">
        <v>1230</v>
      </c>
      <c r="E493" s="3">
        <v>46118</v>
      </c>
      <c r="F493" t="s">
        <v>748</v>
      </c>
      <c r="G493" s="3">
        <f t="shared" si="8"/>
        <v>46178</v>
      </c>
      <c r="H493" s="3">
        <f t="shared" si="7"/>
        <v>46483</v>
      </c>
    </row>
    <row r="494" spans="1:8" x14ac:dyDescent="0.25">
      <c r="B494" s="73">
        <v>3994</v>
      </c>
      <c r="C494" s="73" t="s">
        <v>1391</v>
      </c>
      <c r="G494" s="3"/>
      <c r="H494" s="3" t="str">
        <f t="shared" si="7"/>
        <v/>
      </c>
    </row>
    <row r="495" spans="1:8" x14ac:dyDescent="0.25">
      <c r="G495" s="3"/>
      <c r="H495" s="3" t="str">
        <f t="shared" si="7"/>
        <v/>
      </c>
    </row>
    <row r="496" spans="1:8" x14ac:dyDescent="0.25">
      <c r="A496" t="s">
        <v>1392</v>
      </c>
      <c r="B496">
        <v>3924</v>
      </c>
      <c r="C496" t="s">
        <v>1393</v>
      </c>
      <c r="D496" t="s">
        <v>61</v>
      </c>
      <c r="E496" s="3">
        <v>46108</v>
      </c>
      <c r="F496" t="s">
        <v>748</v>
      </c>
      <c r="G496" s="3">
        <f t="shared" si="8"/>
        <v>46168</v>
      </c>
      <c r="H496" s="3">
        <f t="shared" si="7"/>
        <v>46473</v>
      </c>
    </row>
    <row r="497" spans="1:8" x14ac:dyDescent="0.25">
      <c r="G497" s="3"/>
      <c r="H497" s="3" t="str">
        <f t="shared" si="7"/>
        <v/>
      </c>
    </row>
    <row r="498" spans="1:8" x14ac:dyDescent="0.25">
      <c r="A498" s="73" t="s">
        <v>1394</v>
      </c>
      <c r="B498" s="73">
        <v>3047</v>
      </c>
      <c r="C498" s="73" t="s">
        <v>1394</v>
      </c>
      <c r="D498" t="s">
        <v>15</v>
      </c>
      <c r="E498" s="3">
        <v>46108</v>
      </c>
      <c r="F498" t="s">
        <v>748</v>
      </c>
      <c r="G498" s="3">
        <f t="shared" si="8"/>
        <v>46168</v>
      </c>
      <c r="H498" s="3">
        <f t="shared" si="7"/>
        <v>46473</v>
      </c>
    </row>
    <row r="499" spans="1:8" x14ac:dyDescent="0.25">
      <c r="G499" s="3"/>
      <c r="H499" s="3" t="str">
        <f t="shared" si="7"/>
        <v/>
      </c>
    </row>
    <row r="500" spans="1:8" x14ac:dyDescent="0.25">
      <c r="A500" s="73" t="s">
        <v>1395</v>
      </c>
      <c r="B500" s="73">
        <v>5678</v>
      </c>
      <c r="C500" s="73" t="s">
        <v>1397</v>
      </c>
      <c r="D500" t="s">
        <v>1396</v>
      </c>
      <c r="E500" s="3">
        <v>46106</v>
      </c>
      <c r="F500" t="s">
        <v>748</v>
      </c>
      <c r="G500" s="3">
        <f t="shared" si="8"/>
        <v>46166</v>
      </c>
      <c r="H500" s="3">
        <f t="shared" si="7"/>
        <v>46471</v>
      </c>
    </row>
    <row r="501" spans="1:8" x14ac:dyDescent="0.25">
      <c r="A501" s="73"/>
      <c r="B501" s="73"/>
      <c r="C501" s="73"/>
      <c r="G501" s="3"/>
      <c r="H501" s="3" t="str">
        <f t="shared" si="7"/>
        <v/>
      </c>
    </row>
    <row r="502" spans="1:8" x14ac:dyDescent="0.25">
      <c r="A502" s="73" t="s">
        <v>1398</v>
      </c>
      <c r="B502" s="73">
        <v>5713</v>
      </c>
      <c r="C502" s="73" t="s">
        <v>1399</v>
      </c>
      <c r="D502" t="s">
        <v>1396</v>
      </c>
      <c r="G502" s="3"/>
      <c r="H502" s="3" t="str">
        <f t="shared" si="7"/>
        <v/>
      </c>
    </row>
    <row r="503" spans="1:8" x14ac:dyDescent="0.25">
      <c r="A503" s="73"/>
      <c r="B503" s="73"/>
      <c r="C503" s="73"/>
      <c r="G503" s="3"/>
      <c r="H503" s="3" t="str">
        <f t="shared" si="7"/>
        <v/>
      </c>
    </row>
    <row r="504" spans="1:8" x14ac:dyDescent="0.25">
      <c r="A504" s="73" t="s">
        <v>1400</v>
      </c>
      <c r="B504" s="73">
        <v>1481</v>
      </c>
      <c r="C504" s="73" t="s">
        <v>1400</v>
      </c>
      <c r="E504" s="3">
        <v>46100</v>
      </c>
      <c r="F504" t="s">
        <v>748</v>
      </c>
      <c r="G504" s="3">
        <f t="shared" si="8"/>
        <v>46160</v>
      </c>
      <c r="H504" s="3">
        <f t="shared" si="7"/>
        <v>46465</v>
      </c>
    </row>
    <row r="505" spans="1:8" x14ac:dyDescent="0.25">
      <c r="A505" s="73"/>
      <c r="B505" s="73"/>
      <c r="C505" s="73"/>
      <c r="G505" s="3"/>
      <c r="H505" s="3" t="str">
        <f t="shared" si="7"/>
        <v/>
      </c>
    </row>
    <row r="506" spans="1:8" x14ac:dyDescent="0.25">
      <c r="A506" s="73" t="s">
        <v>1401</v>
      </c>
      <c r="B506" s="73">
        <v>1527</v>
      </c>
      <c r="C506" s="73" t="s">
        <v>1401</v>
      </c>
      <c r="D506" t="s">
        <v>51</v>
      </c>
      <c r="E506" s="3">
        <v>46097</v>
      </c>
      <c r="F506" t="s">
        <v>748</v>
      </c>
      <c r="G506" s="3">
        <f t="shared" si="8"/>
        <v>46157</v>
      </c>
      <c r="H506" s="3">
        <f t="shared" si="7"/>
        <v>46462</v>
      </c>
    </row>
    <row r="507" spans="1:8" x14ac:dyDescent="0.25">
      <c r="A507" s="73"/>
      <c r="B507" s="73"/>
      <c r="C507" s="73"/>
      <c r="G507" s="3"/>
      <c r="H507" s="3" t="str">
        <f t="shared" si="7"/>
        <v/>
      </c>
    </row>
    <row r="508" spans="1:8" x14ac:dyDescent="0.25">
      <c r="A508" s="73" t="s">
        <v>1402</v>
      </c>
      <c r="B508" s="73">
        <v>6426</v>
      </c>
      <c r="C508" s="73" t="s">
        <v>1403</v>
      </c>
      <c r="E508" s="3">
        <v>46093</v>
      </c>
      <c r="F508" t="s">
        <v>748</v>
      </c>
      <c r="G508" s="3">
        <f t="shared" si="8"/>
        <v>46153</v>
      </c>
      <c r="H508" s="3">
        <f t="shared" si="7"/>
        <v>46458</v>
      </c>
    </row>
    <row r="509" spans="1:8" x14ac:dyDescent="0.25">
      <c r="A509" s="73"/>
      <c r="B509" s="73">
        <v>6434</v>
      </c>
      <c r="C509" s="73" t="s">
        <v>1404</v>
      </c>
      <c r="G509" s="3"/>
      <c r="H509" s="3" t="str">
        <f t="shared" si="7"/>
        <v/>
      </c>
    </row>
    <row r="510" spans="1:8" x14ac:dyDescent="0.25">
      <c r="B510" s="73">
        <v>6533</v>
      </c>
      <c r="C510" s="73" t="s">
        <v>1405</v>
      </c>
      <c r="G510" s="3"/>
      <c r="H510" s="3" t="str">
        <f t="shared" si="7"/>
        <v/>
      </c>
    </row>
    <row r="511" spans="1:8" x14ac:dyDescent="0.25">
      <c r="B511" s="73">
        <v>6588</v>
      </c>
      <c r="C511" s="73" t="s">
        <v>1406</v>
      </c>
      <c r="G511" s="3"/>
      <c r="H511" s="3" t="str">
        <f t="shared" si="7"/>
        <v/>
      </c>
    </row>
    <row r="512" spans="1:8" x14ac:dyDescent="0.25">
      <c r="B512" s="73">
        <v>6600</v>
      </c>
      <c r="C512" s="73" t="s">
        <v>1407</v>
      </c>
      <c r="G512" s="3"/>
      <c r="H512" s="3" t="str">
        <f t="shared" si="7"/>
        <v/>
      </c>
    </row>
    <row r="513" spans="2:8" x14ac:dyDescent="0.25">
      <c r="B513" s="73">
        <v>6633</v>
      </c>
      <c r="C513" s="73" t="s">
        <v>1408</v>
      </c>
      <c r="G513" s="3"/>
      <c r="H513" s="3" t="str">
        <f t="shared" si="7"/>
        <v/>
      </c>
    </row>
    <row r="514" spans="2:8" x14ac:dyDescent="0.25">
      <c r="B514" s="73">
        <v>6639</v>
      </c>
      <c r="C514" s="73" t="s">
        <v>1409</v>
      </c>
      <c r="G514" s="3"/>
      <c r="H514" s="3" t="str">
        <f t="shared" si="7"/>
        <v/>
      </c>
    </row>
    <row r="515" spans="2:8" x14ac:dyDescent="0.25">
      <c r="B515" s="73">
        <v>6657</v>
      </c>
      <c r="C515" s="73" t="s">
        <v>1410</v>
      </c>
      <c r="G515" s="3"/>
      <c r="H515" s="3" t="str">
        <f t="shared" si="7"/>
        <v/>
      </c>
    </row>
    <row r="516" spans="2:8" x14ac:dyDescent="0.25">
      <c r="B516" s="73">
        <v>6662</v>
      </c>
      <c r="C516" s="73" t="s">
        <v>1411</v>
      </c>
      <c r="G516" s="3"/>
      <c r="H516" s="3" t="str">
        <f t="shared" si="7"/>
        <v/>
      </c>
    </row>
    <row r="517" spans="2:8" x14ac:dyDescent="0.25">
      <c r="B517" s="73">
        <v>6672</v>
      </c>
      <c r="C517" s="73" t="s">
        <v>1412</v>
      </c>
      <c r="G517" s="3"/>
      <c r="H517" s="3" t="str">
        <f t="shared" si="7"/>
        <v/>
      </c>
    </row>
    <row r="518" spans="2:8" x14ac:dyDescent="0.25">
      <c r="B518" s="73">
        <v>6679</v>
      </c>
      <c r="C518" s="73" t="s">
        <v>1413</v>
      </c>
      <c r="G518" s="3"/>
      <c r="H518" s="3" t="str">
        <f t="shared" ref="H518:H581" si="9">IF(E518="","",EDATE(E518,12))</f>
        <v/>
      </c>
    </row>
    <row r="519" spans="2:8" x14ac:dyDescent="0.25">
      <c r="B519" s="73">
        <v>6687</v>
      </c>
      <c r="C519" s="73" t="s">
        <v>1414</v>
      </c>
      <c r="G519" s="3"/>
      <c r="H519" s="3" t="str">
        <f t="shared" si="9"/>
        <v/>
      </c>
    </row>
    <row r="520" spans="2:8" x14ac:dyDescent="0.25">
      <c r="B520" s="73">
        <v>6708</v>
      </c>
      <c r="C520" s="73" t="s">
        <v>1415</v>
      </c>
      <c r="G520" s="3"/>
      <c r="H520" s="3" t="str">
        <f t="shared" si="9"/>
        <v/>
      </c>
    </row>
    <row r="521" spans="2:8" x14ac:dyDescent="0.25">
      <c r="B521" s="73">
        <v>6823</v>
      </c>
      <c r="C521" s="73" t="s">
        <v>1416</v>
      </c>
      <c r="G521" s="3"/>
      <c r="H521" s="3" t="str">
        <f t="shared" si="9"/>
        <v/>
      </c>
    </row>
    <row r="522" spans="2:8" x14ac:dyDescent="0.25">
      <c r="B522" s="73">
        <v>6894</v>
      </c>
      <c r="C522" s="73" t="s">
        <v>1417</v>
      </c>
      <c r="G522" s="3"/>
      <c r="H522" s="3" t="str">
        <f t="shared" si="9"/>
        <v/>
      </c>
    </row>
    <row r="523" spans="2:8" x14ac:dyDescent="0.25">
      <c r="B523" s="73">
        <v>6912</v>
      </c>
      <c r="C523" s="73" t="s">
        <v>1418</v>
      </c>
      <c r="G523" s="3"/>
      <c r="H523" s="3" t="str">
        <f t="shared" si="9"/>
        <v/>
      </c>
    </row>
    <row r="524" spans="2:8" x14ac:dyDescent="0.25">
      <c r="B524" s="73">
        <v>6917</v>
      </c>
      <c r="C524" s="73" t="s">
        <v>1419</v>
      </c>
      <c r="G524" s="3"/>
      <c r="H524" s="3" t="str">
        <f t="shared" si="9"/>
        <v/>
      </c>
    </row>
    <row r="525" spans="2:8" x14ac:dyDescent="0.25">
      <c r="B525" s="73">
        <v>6919</v>
      </c>
      <c r="C525" s="73" t="s">
        <v>1420</v>
      </c>
      <c r="G525" s="3"/>
      <c r="H525" s="3" t="str">
        <f t="shared" si="9"/>
        <v/>
      </c>
    </row>
    <row r="526" spans="2:8" x14ac:dyDescent="0.25">
      <c r="B526" s="73">
        <v>6948</v>
      </c>
      <c r="C526" s="73" t="s">
        <v>1421</v>
      </c>
      <c r="G526" s="3"/>
      <c r="H526" s="3" t="str">
        <f t="shared" si="9"/>
        <v/>
      </c>
    </row>
    <row r="527" spans="2:8" x14ac:dyDescent="0.25">
      <c r="B527" s="73">
        <v>6972</v>
      </c>
      <c r="C527" s="73" t="s">
        <v>1422</v>
      </c>
      <c r="G527" s="3"/>
      <c r="H527" s="3" t="str">
        <f t="shared" si="9"/>
        <v/>
      </c>
    </row>
    <row r="528" spans="2:8" x14ac:dyDescent="0.25">
      <c r="B528" s="73">
        <v>6985</v>
      </c>
      <c r="C528" s="73" t="s">
        <v>1423</v>
      </c>
      <c r="G528" s="3"/>
      <c r="H528" s="3" t="str">
        <f t="shared" si="9"/>
        <v/>
      </c>
    </row>
    <row r="529" spans="2:8" x14ac:dyDescent="0.25">
      <c r="B529" s="73">
        <v>6989</v>
      </c>
      <c r="C529" s="73" t="s">
        <v>1424</v>
      </c>
      <c r="G529" s="3"/>
      <c r="H529" s="3" t="str">
        <f t="shared" si="9"/>
        <v/>
      </c>
    </row>
    <row r="530" spans="2:8" x14ac:dyDescent="0.25">
      <c r="B530" s="73">
        <v>7963</v>
      </c>
      <c r="C530" s="73" t="s">
        <v>1425</v>
      </c>
      <c r="G530" s="3"/>
      <c r="H530" s="3" t="str">
        <f t="shared" si="9"/>
        <v/>
      </c>
    </row>
    <row r="531" spans="2:8" x14ac:dyDescent="0.25">
      <c r="B531" s="73">
        <v>8047</v>
      </c>
      <c r="C531" s="73" t="s">
        <v>1426</v>
      </c>
      <c r="G531" s="3"/>
      <c r="H531" s="3" t="str">
        <f t="shared" si="9"/>
        <v/>
      </c>
    </row>
    <row r="532" spans="2:8" x14ac:dyDescent="0.25">
      <c r="B532" s="73">
        <v>8339</v>
      </c>
      <c r="C532" s="73" t="s">
        <v>1427</v>
      </c>
      <c r="G532" s="3"/>
      <c r="H532" s="3" t="str">
        <f t="shared" si="9"/>
        <v/>
      </c>
    </row>
    <row r="533" spans="2:8" x14ac:dyDescent="0.25">
      <c r="B533" s="73">
        <v>6825</v>
      </c>
      <c r="C533" s="73" t="s">
        <v>1428</v>
      </c>
      <c r="G533" s="3"/>
      <c r="H533" s="3" t="str">
        <f t="shared" si="9"/>
        <v/>
      </c>
    </row>
    <row r="534" spans="2:8" x14ac:dyDescent="0.25">
      <c r="B534" s="73">
        <v>8618</v>
      </c>
      <c r="C534" s="73" t="s">
        <v>1429</v>
      </c>
      <c r="G534" s="3"/>
      <c r="H534" s="3" t="str">
        <f t="shared" si="9"/>
        <v/>
      </c>
    </row>
    <row r="535" spans="2:8" x14ac:dyDescent="0.25">
      <c r="B535" s="73">
        <v>8685</v>
      </c>
      <c r="C535" s="73" t="s">
        <v>1430</v>
      </c>
      <c r="G535" s="3"/>
      <c r="H535" s="3" t="str">
        <f t="shared" si="9"/>
        <v/>
      </c>
    </row>
    <row r="536" spans="2:8" x14ac:dyDescent="0.25">
      <c r="B536" s="73">
        <v>8686</v>
      </c>
      <c r="C536" s="73" t="s">
        <v>1431</v>
      </c>
      <c r="G536" s="3"/>
      <c r="H536" s="3" t="str">
        <f t="shared" si="9"/>
        <v/>
      </c>
    </row>
    <row r="537" spans="2:8" x14ac:dyDescent="0.25">
      <c r="B537" s="73">
        <v>8687</v>
      </c>
      <c r="C537" s="73" t="s">
        <v>1432</v>
      </c>
      <c r="G537" s="3"/>
      <c r="H537" s="3" t="str">
        <f t="shared" si="9"/>
        <v/>
      </c>
    </row>
    <row r="538" spans="2:8" x14ac:dyDescent="0.25">
      <c r="B538" s="73">
        <v>6592</v>
      </c>
      <c r="C538" s="73" t="s">
        <v>1433</v>
      </c>
      <c r="G538" s="3"/>
      <c r="H538" s="3" t="str">
        <f t="shared" si="9"/>
        <v/>
      </c>
    </row>
    <row r="539" spans="2:8" x14ac:dyDescent="0.25">
      <c r="B539" s="73">
        <v>6780</v>
      </c>
      <c r="C539" s="73" t="s">
        <v>1434</v>
      </c>
      <c r="G539" s="3"/>
      <c r="H539" s="3" t="str">
        <f t="shared" si="9"/>
        <v/>
      </c>
    </row>
    <row r="540" spans="2:8" x14ac:dyDescent="0.25">
      <c r="B540" s="73">
        <v>6854</v>
      </c>
      <c r="C540" s="73" t="s">
        <v>1435</v>
      </c>
      <c r="G540" s="3"/>
      <c r="H540" s="3" t="str">
        <f t="shared" si="9"/>
        <v/>
      </c>
    </row>
    <row r="541" spans="2:8" x14ac:dyDescent="0.25">
      <c r="B541" s="73">
        <v>6870</v>
      </c>
      <c r="C541" s="73" t="s">
        <v>1436</v>
      </c>
      <c r="G541" s="3"/>
      <c r="H541" s="3" t="str">
        <f t="shared" si="9"/>
        <v/>
      </c>
    </row>
    <row r="542" spans="2:8" x14ac:dyDescent="0.25">
      <c r="B542" s="73">
        <v>6921</v>
      </c>
      <c r="C542" s="73" t="s">
        <v>1437</v>
      </c>
      <c r="G542" s="3"/>
      <c r="H542" s="3" t="str">
        <f t="shared" si="9"/>
        <v/>
      </c>
    </row>
    <row r="543" spans="2:8" x14ac:dyDescent="0.25">
      <c r="B543" s="73">
        <v>6928</v>
      </c>
      <c r="C543" s="73" t="s">
        <v>1438</v>
      </c>
      <c r="G543" s="3"/>
      <c r="H543" s="3" t="str">
        <f t="shared" si="9"/>
        <v/>
      </c>
    </row>
    <row r="544" spans="2:8" x14ac:dyDescent="0.25">
      <c r="B544" s="73">
        <v>6723</v>
      </c>
      <c r="C544" s="73" t="s">
        <v>1439</v>
      </c>
      <c r="G544" s="3"/>
      <c r="H544" s="3" t="str">
        <f t="shared" si="9"/>
        <v/>
      </c>
    </row>
    <row r="545" spans="1:8" x14ac:dyDescent="0.25">
      <c r="G545" s="3"/>
      <c r="H545" s="3" t="str">
        <f t="shared" si="9"/>
        <v/>
      </c>
    </row>
    <row r="546" spans="1:8" x14ac:dyDescent="0.25">
      <c r="A546" t="s">
        <v>1440</v>
      </c>
      <c r="B546">
        <v>8641</v>
      </c>
      <c r="C546" t="s">
        <v>1441</v>
      </c>
      <c r="E546" s="3">
        <v>46093</v>
      </c>
      <c r="F546" t="s">
        <v>748</v>
      </c>
      <c r="G546" s="3">
        <f t="shared" ref="G546:G572" si="10">E546+60</f>
        <v>46153</v>
      </c>
      <c r="H546" s="3">
        <f t="shared" si="9"/>
        <v>46458</v>
      </c>
    </row>
    <row r="547" spans="1:8" x14ac:dyDescent="0.25">
      <c r="G547" s="3"/>
      <c r="H547" s="3" t="str">
        <f t="shared" si="9"/>
        <v/>
      </c>
    </row>
    <row r="548" spans="1:8" x14ac:dyDescent="0.25">
      <c r="A548" t="s">
        <v>1442</v>
      </c>
      <c r="B548">
        <v>3950</v>
      </c>
      <c r="C548" t="s">
        <v>1443</v>
      </c>
      <c r="D548" t="s">
        <v>61</v>
      </c>
      <c r="E548" s="3">
        <v>46092</v>
      </c>
      <c r="F548" t="s">
        <v>748</v>
      </c>
      <c r="G548" s="3">
        <f t="shared" si="10"/>
        <v>46152</v>
      </c>
      <c r="H548" s="3">
        <f t="shared" si="9"/>
        <v>46457</v>
      </c>
    </row>
    <row r="549" spans="1:8" x14ac:dyDescent="0.25">
      <c r="G549" s="3"/>
      <c r="H549" s="3" t="str">
        <f t="shared" si="9"/>
        <v/>
      </c>
    </row>
    <row r="550" spans="1:8" x14ac:dyDescent="0.25">
      <c r="A550" t="s">
        <v>1444</v>
      </c>
      <c r="B550">
        <v>5580</v>
      </c>
      <c r="C550" t="s">
        <v>1444</v>
      </c>
      <c r="D550" t="s">
        <v>1396</v>
      </c>
      <c r="E550" s="3">
        <v>46087</v>
      </c>
      <c r="F550" t="s">
        <v>748</v>
      </c>
      <c r="G550" s="3">
        <f t="shared" si="10"/>
        <v>46147</v>
      </c>
      <c r="H550" s="3">
        <f t="shared" si="9"/>
        <v>46452</v>
      </c>
    </row>
    <row r="551" spans="1:8" x14ac:dyDescent="0.25">
      <c r="G551" s="3"/>
      <c r="H551" s="3" t="str">
        <f t="shared" si="9"/>
        <v/>
      </c>
    </row>
    <row r="552" spans="1:8" x14ac:dyDescent="0.25">
      <c r="A552" t="s">
        <v>1445</v>
      </c>
      <c r="B552">
        <v>1680</v>
      </c>
      <c r="C552" t="s">
        <v>1446</v>
      </c>
      <c r="D552" t="s">
        <v>51</v>
      </c>
      <c r="E552" s="3">
        <v>46085</v>
      </c>
      <c r="F552" t="s">
        <v>748</v>
      </c>
      <c r="G552" s="3">
        <f t="shared" si="10"/>
        <v>46145</v>
      </c>
      <c r="H552" s="3">
        <f t="shared" si="9"/>
        <v>46450</v>
      </c>
    </row>
    <row r="553" spans="1:8" x14ac:dyDescent="0.25">
      <c r="G553" s="3"/>
      <c r="H553" s="3" t="str">
        <f t="shared" si="9"/>
        <v/>
      </c>
    </row>
    <row r="554" spans="1:8" x14ac:dyDescent="0.25">
      <c r="A554" t="s">
        <v>1447</v>
      </c>
      <c r="B554">
        <v>3789</v>
      </c>
      <c r="C554" t="s">
        <v>1448</v>
      </c>
      <c r="D554" t="s">
        <v>61</v>
      </c>
      <c r="E554" s="3">
        <v>46080</v>
      </c>
      <c r="F554" t="s">
        <v>748</v>
      </c>
      <c r="G554" s="3">
        <f t="shared" si="10"/>
        <v>46140</v>
      </c>
      <c r="H554" s="3">
        <f t="shared" si="9"/>
        <v>46445</v>
      </c>
    </row>
    <row r="555" spans="1:8" x14ac:dyDescent="0.25">
      <c r="G555" s="3"/>
      <c r="H555" s="3" t="str">
        <f t="shared" si="9"/>
        <v/>
      </c>
    </row>
    <row r="556" spans="1:8" x14ac:dyDescent="0.25">
      <c r="A556" t="s">
        <v>1449</v>
      </c>
      <c r="B556">
        <v>3854</v>
      </c>
      <c r="C556" t="s">
        <v>1450</v>
      </c>
      <c r="D556" t="s">
        <v>61</v>
      </c>
      <c r="E556" s="3">
        <v>46079</v>
      </c>
      <c r="F556" t="s">
        <v>748</v>
      </c>
      <c r="G556" s="3">
        <f t="shared" si="10"/>
        <v>46139</v>
      </c>
      <c r="H556" s="3">
        <f t="shared" si="9"/>
        <v>46444</v>
      </c>
    </row>
    <row r="557" spans="1:8" x14ac:dyDescent="0.25">
      <c r="G557" s="3"/>
      <c r="H557" s="3" t="str">
        <f t="shared" si="9"/>
        <v/>
      </c>
    </row>
    <row r="558" spans="1:8" x14ac:dyDescent="0.25">
      <c r="A558" t="s">
        <v>1451</v>
      </c>
      <c r="B558">
        <v>5659</v>
      </c>
      <c r="C558" t="s">
        <v>1451</v>
      </c>
      <c r="D558" t="s">
        <v>1396</v>
      </c>
      <c r="E558" s="3">
        <v>46078</v>
      </c>
      <c r="F558" t="s">
        <v>748</v>
      </c>
      <c r="G558" s="3">
        <f t="shared" si="10"/>
        <v>46138</v>
      </c>
      <c r="H558" s="3">
        <f t="shared" si="9"/>
        <v>46443</v>
      </c>
    </row>
    <row r="559" spans="1:8" x14ac:dyDescent="0.25">
      <c r="G559" s="3"/>
      <c r="H559" s="3" t="str">
        <f t="shared" si="9"/>
        <v/>
      </c>
    </row>
    <row r="560" spans="1:8" x14ac:dyDescent="0.25">
      <c r="A560" t="s">
        <v>1452</v>
      </c>
      <c r="B560">
        <v>1537</v>
      </c>
      <c r="C560" t="s">
        <v>1453</v>
      </c>
      <c r="D560" t="s">
        <v>51</v>
      </c>
      <c r="E560" s="3">
        <v>46078</v>
      </c>
      <c r="F560" t="s">
        <v>748</v>
      </c>
      <c r="G560" s="3">
        <f t="shared" si="10"/>
        <v>46138</v>
      </c>
      <c r="H560" s="3">
        <f t="shared" si="9"/>
        <v>46443</v>
      </c>
    </row>
    <row r="561" spans="1:8" x14ac:dyDescent="0.25">
      <c r="G561" s="3"/>
      <c r="H561" s="3" t="str">
        <f t="shared" si="9"/>
        <v/>
      </c>
    </row>
    <row r="562" spans="1:8" x14ac:dyDescent="0.25">
      <c r="A562" t="s">
        <v>1454</v>
      </c>
      <c r="B562">
        <v>1531</v>
      </c>
      <c r="C562" t="s">
        <v>1455</v>
      </c>
      <c r="D562" t="s">
        <v>51</v>
      </c>
      <c r="E562" s="3">
        <v>46078</v>
      </c>
      <c r="F562" t="s">
        <v>748</v>
      </c>
      <c r="G562" s="3">
        <f t="shared" si="10"/>
        <v>46138</v>
      </c>
      <c r="H562" s="3">
        <f t="shared" si="9"/>
        <v>46443</v>
      </c>
    </row>
    <row r="563" spans="1:8" x14ac:dyDescent="0.25">
      <c r="G563" s="3"/>
      <c r="H563" s="3" t="str">
        <f t="shared" si="9"/>
        <v/>
      </c>
    </row>
    <row r="564" spans="1:8" x14ac:dyDescent="0.25">
      <c r="A564" t="s">
        <v>1456</v>
      </c>
      <c r="B564">
        <v>3823</v>
      </c>
      <c r="C564" t="s">
        <v>1457</v>
      </c>
      <c r="D564" t="s">
        <v>61</v>
      </c>
      <c r="E564" s="3">
        <v>46077</v>
      </c>
      <c r="F564" t="s">
        <v>748</v>
      </c>
      <c r="G564" s="3">
        <f t="shared" si="10"/>
        <v>46137</v>
      </c>
      <c r="H564" s="3">
        <f t="shared" si="9"/>
        <v>46442</v>
      </c>
    </row>
    <row r="565" spans="1:8" x14ac:dyDescent="0.25">
      <c r="G565" s="3"/>
      <c r="H565" s="3" t="str">
        <f t="shared" si="9"/>
        <v/>
      </c>
    </row>
    <row r="566" spans="1:8" x14ac:dyDescent="0.25">
      <c r="A566" t="s">
        <v>1458</v>
      </c>
      <c r="B566">
        <v>1744</v>
      </c>
      <c r="C566" t="s">
        <v>1459</v>
      </c>
      <c r="D566" t="s">
        <v>1190</v>
      </c>
      <c r="E566" s="3">
        <v>46076</v>
      </c>
      <c r="F566" t="s">
        <v>748</v>
      </c>
      <c r="G566" s="3">
        <f t="shared" si="10"/>
        <v>46136</v>
      </c>
      <c r="H566" s="3">
        <f t="shared" si="9"/>
        <v>46441</v>
      </c>
    </row>
    <row r="567" spans="1:8" x14ac:dyDescent="0.25">
      <c r="G567" s="3"/>
      <c r="H567" s="3" t="str">
        <f t="shared" si="9"/>
        <v/>
      </c>
    </row>
    <row r="568" spans="1:8" x14ac:dyDescent="0.25">
      <c r="A568" t="s">
        <v>1460</v>
      </c>
      <c r="B568">
        <v>1862</v>
      </c>
      <c r="C568" t="s">
        <v>1461</v>
      </c>
      <c r="D568" t="s">
        <v>1190</v>
      </c>
      <c r="E568" s="3">
        <v>46076</v>
      </c>
      <c r="F568" t="s">
        <v>748</v>
      </c>
      <c r="G568" s="3">
        <f t="shared" si="10"/>
        <v>46136</v>
      </c>
      <c r="H568" s="3">
        <f t="shared" si="9"/>
        <v>46441</v>
      </c>
    </row>
    <row r="569" spans="1:8" x14ac:dyDescent="0.25">
      <c r="G569" s="3"/>
      <c r="H569" s="3" t="str">
        <f t="shared" si="9"/>
        <v/>
      </c>
    </row>
    <row r="570" spans="1:8" x14ac:dyDescent="0.25">
      <c r="A570" s="73" t="s">
        <v>1465</v>
      </c>
      <c r="B570">
        <v>6524</v>
      </c>
      <c r="C570" t="s">
        <v>1466</v>
      </c>
      <c r="E570" s="3">
        <v>46070</v>
      </c>
      <c r="F570" t="s">
        <v>748</v>
      </c>
      <c r="G570" s="3">
        <f t="shared" si="10"/>
        <v>46130</v>
      </c>
      <c r="H570" s="3">
        <f t="shared" si="9"/>
        <v>46435</v>
      </c>
    </row>
    <row r="571" spans="1:8" x14ac:dyDescent="0.25">
      <c r="G571" s="3"/>
      <c r="H571" s="3" t="str">
        <f t="shared" si="9"/>
        <v/>
      </c>
    </row>
    <row r="572" spans="1:8" x14ac:dyDescent="0.25">
      <c r="A572" t="s">
        <v>1467</v>
      </c>
      <c r="B572" s="75">
        <v>2695</v>
      </c>
      <c r="C572" s="75" t="s">
        <v>1468</v>
      </c>
      <c r="E572" s="3">
        <v>46070</v>
      </c>
      <c r="F572" t="s">
        <v>748</v>
      </c>
      <c r="G572" s="3">
        <f t="shared" si="10"/>
        <v>46130</v>
      </c>
      <c r="H572" s="3">
        <f t="shared" si="9"/>
        <v>46435</v>
      </c>
    </row>
    <row r="573" spans="1:8" x14ac:dyDescent="0.25">
      <c r="B573" s="75">
        <v>2697</v>
      </c>
      <c r="C573" s="75" t="s">
        <v>1469</v>
      </c>
      <c r="G573" s="3"/>
      <c r="H573" s="3" t="str">
        <f t="shared" si="9"/>
        <v/>
      </c>
    </row>
    <row r="574" spans="1:8" x14ac:dyDescent="0.25">
      <c r="B574" s="75">
        <v>2698</v>
      </c>
      <c r="C574" s="75" t="s">
        <v>1470</v>
      </c>
      <c r="G574" s="3"/>
      <c r="H574" s="3" t="str">
        <f t="shared" si="9"/>
        <v/>
      </c>
    </row>
    <row r="575" spans="1:8" x14ac:dyDescent="0.25">
      <c r="B575" s="75">
        <v>2701</v>
      </c>
      <c r="C575" s="75" t="s">
        <v>1471</v>
      </c>
      <c r="G575" s="3"/>
      <c r="H575" s="3" t="str">
        <f t="shared" si="9"/>
        <v/>
      </c>
    </row>
    <row r="576" spans="1:8" x14ac:dyDescent="0.25">
      <c r="B576" s="75">
        <v>2702</v>
      </c>
      <c r="C576" s="75" t="s">
        <v>1472</v>
      </c>
      <c r="G576" s="3"/>
      <c r="H576" s="3" t="str">
        <f t="shared" si="9"/>
        <v/>
      </c>
    </row>
    <row r="577" spans="2:8" x14ac:dyDescent="0.25">
      <c r="B577" s="75">
        <v>2703</v>
      </c>
      <c r="C577" s="75" t="s">
        <v>1473</v>
      </c>
      <c r="G577" s="3"/>
      <c r="H577" s="3" t="str">
        <f t="shared" si="9"/>
        <v/>
      </c>
    </row>
    <row r="578" spans="2:8" x14ac:dyDescent="0.25">
      <c r="B578" s="75">
        <v>8132</v>
      </c>
      <c r="C578" s="75" t="s">
        <v>1474</v>
      </c>
      <c r="G578" s="3"/>
      <c r="H578" s="3" t="str">
        <f t="shared" si="9"/>
        <v/>
      </c>
    </row>
    <row r="579" spans="2:8" x14ac:dyDescent="0.25">
      <c r="B579" s="75">
        <v>2707</v>
      </c>
      <c r="C579" s="75" t="s">
        <v>1475</v>
      </c>
      <c r="G579" s="3"/>
      <c r="H579" s="3" t="str">
        <f t="shared" si="9"/>
        <v/>
      </c>
    </row>
    <row r="580" spans="2:8" x14ac:dyDescent="0.25">
      <c r="B580" s="75">
        <v>2708</v>
      </c>
      <c r="C580" s="75" t="s">
        <v>1476</v>
      </c>
      <c r="G580" s="3"/>
      <c r="H580" s="3" t="str">
        <f t="shared" si="9"/>
        <v/>
      </c>
    </row>
    <row r="581" spans="2:8" x14ac:dyDescent="0.25">
      <c r="B581" s="75">
        <v>8623</v>
      </c>
      <c r="C581" s="75" t="s">
        <v>1477</v>
      </c>
      <c r="G581" s="3"/>
      <c r="H581" s="3" t="str">
        <f t="shared" si="9"/>
        <v/>
      </c>
    </row>
    <row r="582" spans="2:8" x14ac:dyDescent="0.25">
      <c r="B582" s="75">
        <v>2710</v>
      </c>
      <c r="C582" s="75" t="s">
        <v>1478</v>
      </c>
      <c r="G582" s="3"/>
      <c r="H582" s="3" t="str">
        <f t="shared" ref="H582:H645" si="11">IF(E582="","",EDATE(E582,12))</f>
        <v/>
      </c>
    </row>
    <row r="583" spans="2:8" x14ac:dyDescent="0.25">
      <c r="B583" s="75">
        <v>2711</v>
      </c>
      <c r="C583" s="75" t="s">
        <v>1479</v>
      </c>
      <c r="G583" s="3"/>
      <c r="H583" s="3" t="str">
        <f t="shared" si="11"/>
        <v/>
      </c>
    </row>
    <row r="584" spans="2:8" x14ac:dyDescent="0.25">
      <c r="B584" s="75">
        <v>2712</v>
      </c>
      <c r="C584" s="75" t="s">
        <v>1480</v>
      </c>
      <c r="G584" s="3"/>
      <c r="H584" s="3" t="str">
        <f t="shared" si="11"/>
        <v/>
      </c>
    </row>
    <row r="585" spans="2:8" x14ac:dyDescent="0.25">
      <c r="B585" s="75">
        <v>2713</v>
      </c>
      <c r="C585" s="75" t="s">
        <v>1481</v>
      </c>
      <c r="G585" s="3"/>
      <c r="H585" s="3" t="str">
        <f t="shared" si="11"/>
        <v/>
      </c>
    </row>
    <row r="586" spans="2:8" x14ac:dyDescent="0.25">
      <c r="B586" s="75">
        <v>2714</v>
      </c>
      <c r="C586" s="75" t="s">
        <v>1482</v>
      </c>
      <c r="G586" s="3"/>
      <c r="H586" s="3" t="str">
        <f t="shared" si="11"/>
        <v/>
      </c>
    </row>
    <row r="587" spans="2:8" x14ac:dyDescent="0.25">
      <c r="B587" s="75">
        <v>2715</v>
      </c>
      <c r="C587" s="75" t="s">
        <v>998</v>
      </c>
      <c r="G587" s="3"/>
      <c r="H587" s="3" t="str">
        <f t="shared" si="11"/>
        <v/>
      </c>
    </row>
    <row r="588" spans="2:8" x14ac:dyDescent="0.25">
      <c r="B588" s="75">
        <v>2716</v>
      </c>
      <c r="C588" s="75" t="s">
        <v>1483</v>
      </c>
      <c r="G588" s="3"/>
      <c r="H588" s="3" t="str">
        <f t="shared" si="11"/>
        <v/>
      </c>
    </row>
    <row r="589" spans="2:8" x14ac:dyDescent="0.25">
      <c r="B589" s="75">
        <v>2718</v>
      </c>
      <c r="C589" s="75" t="s">
        <v>1484</v>
      </c>
      <c r="G589" s="3"/>
      <c r="H589" s="3" t="str">
        <f t="shared" si="11"/>
        <v/>
      </c>
    </row>
    <row r="590" spans="2:8" x14ac:dyDescent="0.25">
      <c r="B590" s="75">
        <v>2719</v>
      </c>
      <c r="C590" s="75" t="s">
        <v>1485</v>
      </c>
      <c r="G590" s="3"/>
      <c r="H590" s="3" t="str">
        <f t="shared" si="11"/>
        <v/>
      </c>
    </row>
    <row r="591" spans="2:8" x14ac:dyDescent="0.25">
      <c r="B591" s="75">
        <v>2720</v>
      </c>
      <c r="C591" s="75" t="s">
        <v>1486</v>
      </c>
      <c r="G591" s="3"/>
      <c r="H591" s="3" t="str">
        <f t="shared" si="11"/>
        <v/>
      </c>
    </row>
    <row r="592" spans="2:8" x14ac:dyDescent="0.25">
      <c r="B592" s="75">
        <v>2721</v>
      </c>
      <c r="C592" s="75" t="s">
        <v>1487</v>
      </c>
      <c r="G592" s="3"/>
      <c r="H592" s="3" t="str">
        <f t="shared" si="11"/>
        <v/>
      </c>
    </row>
    <row r="593" spans="2:8" x14ac:dyDescent="0.25">
      <c r="B593" s="75">
        <v>8502</v>
      </c>
      <c r="C593" s="75" t="s">
        <v>1488</v>
      </c>
      <c r="G593" s="3"/>
      <c r="H593" s="3" t="str">
        <f t="shared" si="11"/>
        <v/>
      </c>
    </row>
    <row r="594" spans="2:8" x14ac:dyDescent="0.25">
      <c r="B594" s="75">
        <v>2722</v>
      </c>
      <c r="C594" s="75" t="s">
        <v>1259</v>
      </c>
      <c r="G594" s="3"/>
      <c r="H594" s="3" t="str">
        <f t="shared" si="11"/>
        <v/>
      </c>
    </row>
    <row r="595" spans="2:8" x14ac:dyDescent="0.25">
      <c r="B595" s="75">
        <v>2723</v>
      </c>
      <c r="C595" s="75" t="s">
        <v>1489</v>
      </c>
      <c r="G595" s="3"/>
      <c r="H595" s="3" t="str">
        <f t="shared" si="11"/>
        <v/>
      </c>
    </row>
    <row r="596" spans="2:8" x14ac:dyDescent="0.25">
      <c r="B596" s="75">
        <v>2724</v>
      </c>
      <c r="C596" s="75" t="s">
        <v>1490</v>
      </c>
      <c r="G596" s="3"/>
      <c r="H596" s="3" t="str">
        <f t="shared" si="11"/>
        <v/>
      </c>
    </row>
    <row r="597" spans="2:8" x14ac:dyDescent="0.25">
      <c r="B597" s="75">
        <v>2725</v>
      </c>
      <c r="C597" s="75" t="s">
        <v>1491</v>
      </c>
      <c r="G597" s="3"/>
      <c r="H597" s="3" t="str">
        <f t="shared" si="11"/>
        <v/>
      </c>
    </row>
    <row r="598" spans="2:8" x14ac:dyDescent="0.25">
      <c r="B598" s="75">
        <v>2726</v>
      </c>
      <c r="C598" s="75" t="s">
        <v>1492</v>
      </c>
      <c r="G598" s="3"/>
      <c r="H598" s="3" t="str">
        <f t="shared" si="11"/>
        <v/>
      </c>
    </row>
    <row r="599" spans="2:8" x14ac:dyDescent="0.25">
      <c r="B599" s="75">
        <v>2728</v>
      </c>
      <c r="C599" s="75" t="s">
        <v>1493</v>
      </c>
      <c r="G599" s="3"/>
      <c r="H599" s="3" t="str">
        <f t="shared" si="11"/>
        <v/>
      </c>
    </row>
    <row r="600" spans="2:8" x14ac:dyDescent="0.25">
      <c r="B600" s="75">
        <v>2729</v>
      </c>
      <c r="C600" s="75" t="s">
        <v>1494</v>
      </c>
      <c r="G600" s="3"/>
      <c r="H600" s="3" t="str">
        <f t="shared" si="11"/>
        <v/>
      </c>
    </row>
    <row r="601" spans="2:8" x14ac:dyDescent="0.25">
      <c r="B601" s="75">
        <v>2731</v>
      </c>
      <c r="C601" s="75" t="s">
        <v>1495</v>
      </c>
      <c r="G601" s="3"/>
      <c r="H601" s="3" t="str">
        <f t="shared" si="11"/>
        <v/>
      </c>
    </row>
    <row r="602" spans="2:8" x14ac:dyDescent="0.25">
      <c r="B602" s="75">
        <v>2733</v>
      </c>
      <c r="C602" s="75" t="s">
        <v>1496</v>
      </c>
      <c r="G602" s="3"/>
      <c r="H602" s="3" t="str">
        <f t="shared" si="11"/>
        <v/>
      </c>
    </row>
    <row r="603" spans="2:8" x14ac:dyDescent="0.25">
      <c r="B603" s="75">
        <v>2735</v>
      </c>
      <c r="C603" s="75" t="s">
        <v>1497</v>
      </c>
      <c r="G603" s="3"/>
      <c r="H603" s="3" t="str">
        <f t="shared" si="11"/>
        <v/>
      </c>
    </row>
    <row r="604" spans="2:8" x14ac:dyDescent="0.25">
      <c r="B604" s="75">
        <v>2738</v>
      </c>
      <c r="C604" s="75" t="s">
        <v>1498</v>
      </c>
      <c r="G604" s="3"/>
      <c r="H604" s="3" t="str">
        <f t="shared" si="11"/>
        <v/>
      </c>
    </row>
    <row r="605" spans="2:8" x14ac:dyDescent="0.25">
      <c r="B605" s="75">
        <v>2741</v>
      </c>
      <c r="C605" s="75" t="s">
        <v>1499</v>
      </c>
      <c r="G605" s="3"/>
      <c r="H605" s="3" t="str">
        <f t="shared" si="11"/>
        <v/>
      </c>
    </row>
    <row r="606" spans="2:8" x14ac:dyDescent="0.25">
      <c r="B606" s="75">
        <v>2742</v>
      </c>
      <c r="C606" s="75" t="s">
        <v>1500</v>
      </c>
      <c r="G606" s="3"/>
      <c r="H606" s="3" t="str">
        <f t="shared" si="11"/>
        <v/>
      </c>
    </row>
    <row r="607" spans="2:8" x14ac:dyDescent="0.25">
      <c r="B607" s="75">
        <v>2743</v>
      </c>
      <c r="C607" s="75" t="s">
        <v>1501</v>
      </c>
      <c r="G607" s="3"/>
      <c r="H607" s="3" t="str">
        <f t="shared" si="11"/>
        <v/>
      </c>
    </row>
    <row r="608" spans="2:8" x14ac:dyDescent="0.25">
      <c r="B608" s="75">
        <v>2744</v>
      </c>
      <c r="C608" s="75" t="s">
        <v>1502</v>
      </c>
      <c r="G608" s="3"/>
      <c r="H608" s="3" t="str">
        <f t="shared" si="11"/>
        <v/>
      </c>
    </row>
    <row r="609" spans="2:8" x14ac:dyDescent="0.25">
      <c r="B609" s="75">
        <v>2745</v>
      </c>
      <c r="C609" s="75" t="s">
        <v>1503</v>
      </c>
      <c r="G609" s="3"/>
      <c r="H609" s="3" t="str">
        <f t="shared" si="11"/>
        <v/>
      </c>
    </row>
    <row r="610" spans="2:8" x14ac:dyDescent="0.25">
      <c r="B610" s="75">
        <v>2746</v>
      </c>
      <c r="C610" s="75" t="s">
        <v>1504</v>
      </c>
      <c r="G610" s="3"/>
      <c r="H610" s="3" t="str">
        <f t="shared" si="11"/>
        <v/>
      </c>
    </row>
    <row r="611" spans="2:8" x14ac:dyDescent="0.25">
      <c r="B611" s="75">
        <v>2747</v>
      </c>
      <c r="C611" s="75" t="s">
        <v>1505</v>
      </c>
      <c r="G611" s="3"/>
      <c r="H611" s="3" t="str">
        <f t="shared" si="11"/>
        <v/>
      </c>
    </row>
    <row r="612" spans="2:8" x14ac:dyDescent="0.25">
      <c r="B612" s="75">
        <v>2748</v>
      </c>
      <c r="C612" s="75" t="s">
        <v>1506</v>
      </c>
      <c r="G612" s="3"/>
      <c r="H612" s="3" t="str">
        <f t="shared" si="11"/>
        <v/>
      </c>
    </row>
    <row r="613" spans="2:8" x14ac:dyDescent="0.25">
      <c r="B613" s="75">
        <v>2749</v>
      </c>
      <c r="C613" s="75" t="s">
        <v>874</v>
      </c>
      <c r="G613" s="3"/>
      <c r="H613" s="3" t="str">
        <f t="shared" si="11"/>
        <v/>
      </c>
    </row>
    <row r="614" spans="2:8" x14ac:dyDescent="0.25">
      <c r="B614" s="75">
        <v>2751</v>
      </c>
      <c r="C614" s="75" t="s">
        <v>1507</v>
      </c>
      <c r="G614" s="3"/>
      <c r="H614" s="3" t="str">
        <f t="shared" si="11"/>
        <v/>
      </c>
    </row>
    <row r="615" spans="2:8" x14ac:dyDescent="0.25">
      <c r="B615" s="75">
        <v>2752</v>
      </c>
      <c r="C615" s="75" t="s">
        <v>1508</v>
      </c>
      <c r="G615" s="3"/>
      <c r="H615" s="3" t="str">
        <f t="shared" si="11"/>
        <v/>
      </c>
    </row>
    <row r="616" spans="2:8" x14ac:dyDescent="0.25">
      <c r="B616" s="75">
        <v>2754</v>
      </c>
      <c r="C616" s="75" t="s">
        <v>1509</v>
      </c>
      <c r="G616" s="3"/>
      <c r="H616" s="3" t="str">
        <f t="shared" si="11"/>
        <v/>
      </c>
    </row>
    <row r="617" spans="2:8" x14ac:dyDescent="0.25">
      <c r="B617" s="75">
        <v>2756</v>
      </c>
      <c r="C617" s="75" t="s">
        <v>1510</v>
      </c>
      <c r="G617" s="3"/>
      <c r="H617" s="3" t="str">
        <f t="shared" si="11"/>
        <v/>
      </c>
    </row>
    <row r="618" spans="2:8" x14ac:dyDescent="0.25">
      <c r="B618" s="75">
        <v>2757</v>
      </c>
      <c r="C618" s="75" t="s">
        <v>1511</v>
      </c>
      <c r="G618" s="3"/>
      <c r="H618" s="3" t="str">
        <f t="shared" si="11"/>
        <v/>
      </c>
    </row>
    <row r="619" spans="2:8" x14ac:dyDescent="0.25">
      <c r="B619" s="75">
        <v>2758</v>
      </c>
      <c r="C619" s="75" t="s">
        <v>1512</v>
      </c>
      <c r="G619" s="3"/>
      <c r="H619" s="3" t="str">
        <f t="shared" si="11"/>
        <v/>
      </c>
    </row>
    <row r="620" spans="2:8" x14ac:dyDescent="0.25">
      <c r="B620" s="75">
        <v>2761</v>
      </c>
      <c r="C620" s="75" t="s">
        <v>1513</v>
      </c>
      <c r="G620" s="3"/>
      <c r="H620" s="3" t="str">
        <f t="shared" si="11"/>
        <v/>
      </c>
    </row>
    <row r="621" spans="2:8" x14ac:dyDescent="0.25">
      <c r="B621" s="75">
        <v>8301</v>
      </c>
      <c r="C621" s="75" t="s">
        <v>1514</v>
      </c>
      <c r="G621" s="3"/>
      <c r="H621" s="3" t="str">
        <f t="shared" si="11"/>
        <v/>
      </c>
    </row>
    <row r="622" spans="2:8" x14ac:dyDescent="0.25">
      <c r="B622" s="75">
        <v>2763</v>
      </c>
      <c r="C622" s="75" t="s">
        <v>1515</v>
      </c>
      <c r="G622" s="3"/>
      <c r="H622" s="3" t="str">
        <f t="shared" si="11"/>
        <v/>
      </c>
    </row>
    <row r="623" spans="2:8" x14ac:dyDescent="0.25">
      <c r="B623" s="75">
        <v>2765</v>
      </c>
      <c r="C623" s="75" t="s">
        <v>1516</v>
      </c>
      <c r="G623" s="3"/>
      <c r="H623" s="3" t="str">
        <f t="shared" si="11"/>
        <v/>
      </c>
    </row>
    <row r="624" spans="2:8" x14ac:dyDescent="0.25">
      <c r="B624" s="75">
        <v>2766</v>
      </c>
      <c r="C624" s="75" t="s">
        <v>1517</v>
      </c>
      <c r="G624" s="3"/>
      <c r="H624" s="3" t="str">
        <f t="shared" si="11"/>
        <v/>
      </c>
    </row>
    <row r="625" spans="2:8" x14ac:dyDescent="0.25">
      <c r="B625" s="75">
        <v>2768</v>
      </c>
      <c r="C625" s="75" t="s">
        <v>1518</v>
      </c>
      <c r="G625" s="3"/>
      <c r="H625" s="3" t="str">
        <f t="shared" si="11"/>
        <v/>
      </c>
    </row>
    <row r="626" spans="2:8" x14ac:dyDescent="0.25">
      <c r="B626" s="75">
        <v>2770</v>
      </c>
      <c r="C626" s="75" t="s">
        <v>1519</v>
      </c>
      <c r="G626" s="3"/>
      <c r="H626" s="3" t="str">
        <f t="shared" si="11"/>
        <v/>
      </c>
    </row>
    <row r="627" spans="2:8" x14ac:dyDescent="0.25">
      <c r="B627" s="75">
        <v>2829</v>
      </c>
      <c r="C627" s="75" t="s">
        <v>1520</v>
      </c>
      <c r="G627" s="3"/>
      <c r="H627" s="3" t="str">
        <f t="shared" si="11"/>
        <v/>
      </c>
    </row>
    <row r="628" spans="2:8" x14ac:dyDescent="0.25">
      <c r="B628" s="75">
        <v>2777</v>
      </c>
      <c r="C628" s="75" t="s">
        <v>1521</v>
      </c>
      <c r="G628" s="3"/>
      <c r="H628" s="3" t="str">
        <f t="shared" si="11"/>
        <v/>
      </c>
    </row>
    <row r="629" spans="2:8" x14ac:dyDescent="0.25">
      <c r="B629" s="75">
        <v>2732</v>
      </c>
      <c r="C629" s="75" t="s">
        <v>1522</v>
      </c>
      <c r="G629" s="3"/>
      <c r="H629" s="3" t="str">
        <f t="shared" si="11"/>
        <v/>
      </c>
    </row>
    <row r="630" spans="2:8" x14ac:dyDescent="0.25">
      <c r="B630" s="75">
        <v>2781</v>
      </c>
      <c r="C630" s="75" t="s">
        <v>1523</v>
      </c>
      <c r="G630" s="3"/>
      <c r="H630" s="3" t="str">
        <f t="shared" si="11"/>
        <v/>
      </c>
    </row>
    <row r="631" spans="2:8" x14ac:dyDescent="0.25">
      <c r="B631" s="75">
        <v>2782</v>
      </c>
      <c r="C631" s="75" t="s">
        <v>1524</v>
      </c>
      <c r="G631" s="3"/>
      <c r="H631" s="3" t="str">
        <f t="shared" si="11"/>
        <v/>
      </c>
    </row>
    <row r="632" spans="2:8" x14ac:dyDescent="0.25">
      <c r="B632" s="75">
        <v>2783</v>
      </c>
      <c r="C632" s="75" t="s">
        <v>1525</v>
      </c>
      <c r="G632" s="3"/>
      <c r="H632" s="3" t="str">
        <f t="shared" si="11"/>
        <v/>
      </c>
    </row>
    <row r="633" spans="2:8" x14ac:dyDescent="0.25">
      <c r="B633" s="75">
        <v>2785</v>
      </c>
      <c r="C633" s="75" t="s">
        <v>1526</v>
      </c>
      <c r="G633" s="3"/>
      <c r="H633" s="3" t="str">
        <f t="shared" si="11"/>
        <v/>
      </c>
    </row>
    <row r="634" spans="2:8" x14ac:dyDescent="0.25">
      <c r="B634" s="75">
        <v>2787</v>
      </c>
      <c r="C634" s="75" t="s">
        <v>1527</v>
      </c>
      <c r="G634" s="3"/>
      <c r="H634" s="3" t="str">
        <f t="shared" si="11"/>
        <v/>
      </c>
    </row>
    <row r="635" spans="2:8" x14ac:dyDescent="0.25">
      <c r="B635" s="75">
        <v>2789</v>
      </c>
      <c r="C635" s="75" t="s">
        <v>969</v>
      </c>
      <c r="G635" s="3"/>
      <c r="H635" s="3" t="str">
        <f t="shared" si="11"/>
        <v/>
      </c>
    </row>
    <row r="636" spans="2:8" x14ac:dyDescent="0.25">
      <c r="B636" s="75">
        <v>2790</v>
      </c>
      <c r="C636" s="75" t="s">
        <v>1528</v>
      </c>
      <c r="G636" s="3"/>
      <c r="H636" s="3" t="str">
        <f t="shared" si="11"/>
        <v/>
      </c>
    </row>
    <row r="637" spans="2:8" x14ac:dyDescent="0.25">
      <c r="B637" s="75">
        <v>2791</v>
      </c>
      <c r="C637" s="75" t="s">
        <v>1529</v>
      </c>
      <c r="G637" s="3"/>
      <c r="H637" s="3" t="str">
        <f t="shared" si="11"/>
        <v/>
      </c>
    </row>
    <row r="638" spans="2:8" x14ac:dyDescent="0.25">
      <c r="B638" s="75">
        <v>2792</v>
      </c>
      <c r="C638" s="75" t="s">
        <v>1530</v>
      </c>
      <c r="G638" s="3"/>
      <c r="H638" s="3" t="str">
        <f t="shared" si="11"/>
        <v/>
      </c>
    </row>
    <row r="639" spans="2:8" x14ac:dyDescent="0.25">
      <c r="B639" s="75">
        <v>2794</v>
      </c>
      <c r="C639" s="75" t="s">
        <v>1531</v>
      </c>
      <c r="G639" s="3"/>
      <c r="H639" s="3" t="str">
        <f t="shared" si="11"/>
        <v/>
      </c>
    </row>
    <row r="640" spans="2:8" x14ac:dyDescent="0.25">
      <c r="B640" s="75">
        <v>2796</v>
      </c>
      <c r="C640" s="75" t="s">
        <v>1532</v>
      </c>
      <c r="G640" s="3"/>
      <c r="H640" s="3" t="str">
        <f t="shared" si="11"/>
        <v/>
      </c>
    </row>
    <row r="641" spans="2:8" x14ac:dyDescent="0.25">
      <c r="B641" s="75">
        <v>2798</v>
      </c>
      <c r="C641" s="75" t="s">
        <v>1533</v>
      </c>
      <c r="G641" s="3"/>
      <c r="H641" s="3" t="str">
        <f t="shared" si="11"/>
        <v/>
      </c>
    </row>
    <row r="642" spans="2:8" x14ac:dyDescent="0.25">
      <c r="B642" s="75">
        <v>2801</v>
      </c>
      <c r="C642" s="75" t="s">
        <v>1534</v>
      </c>
      <c r="G642" s="3"/>
      <c r="H642" s="3" t="str">
        <f t="shared" si="11"/>
        <v/>
      </c>
    </row>
    <row r="643" spans="2:8" x14ac:dyDescent="0.25">
      <c r="B643" s="75">
        <v>2802</v>
      </c>
      <c r="C643" s="75" t="s">
        <v>1535</v>
      </c>
      <c r="G643" s="3"/>
      <c r="H643" s="3" t="str">
        <f t="shared" si="11"/>
        <v/>
      </c>
    </row>
    <row r="644" spans="2:8" x14ac:dyDescent="0.25">
      <c r="B644" s="75">
        <v>2803</v>
      </c>
      <c r="C644" s="75" t="s">
        <v>1536</v>
      </c>
      <c r="G644" s="3"/>
      <c r="H644" s="3" t="str">
        <f t="shared" si="11"/>
        <v/>
      </c>
    </row>
    <row r="645" spans="2:8" x14ac:dyDescent="0.25">
      <c r="B645" s="75">
        <v>2806</v>
      </c>
      <c r="C645" s="75" t="s">
        <v>1537</v>
      </c>
      <c r="G645" s="3"/>
      <c r="H645" s="3" t="str">
        <f t="shared" si="11"/>
        <v/>
      </c>
    </row>
    <row r="646" spans="2:8" x14ac:dyDescent="0.25">
      <c r="B646" s="75">
        <v>2808</v>
      </c>
      <c r="C646" s="75" t="s">
        <v>1538</v>
      </c>
      <c r="G646" s="3"/>
      <c r="H646" s="3" t="str">
        <f t="shared" ref="H646:H709" si="12">IF(E646="","",EDATE(E646,12))</f>
        <v/>
      </c>
    </row>
    <row r="647" spans="2:8" x14ac:dyDescent="0.25">
      <c r="B647" s="75">
        <v>2809</v>
      </c>
      <c r="C647" s="75" t="s">
        <v>1539</v>
      </c>
      <c r="G647" s="3"/>
      <c r="H647" s="3" t="str">
        <f t="shared" si="12"/>
        <v/>
      </c>
    </row>
    <row r="648" spans="2:8" x14ac:dyDescent="0.25">
      <c r="B648" s="75">
        <v>2811</v>
      </c>
      <c r="C648" s="75" t="s">
        <v>1540</v>
      </c>
      <c r="G648" s="3"/>
      <c r="H648" s="3" t="str">
        <f t="shared" si="12"/>
        <v/>
      </c>
    </row>
    <row r="649" spans="2:8" x14ac:dyDescent="0.25">
      <c r="B649" s="75">
        <v>2810</v>
      </c>
      <c r="C649" s="75" t="s">
        <v>1541</v>
      </c>
      <c r="G649" s="3"/>
      <c r="H649" s="3" t="str">
        <f t="shared" si="12"/>
        <v/>
      </c>
    </row>
    <row r="650" spans="2:8" x14ac:dyDescent="0.25">
      <c r="B650" s="75">
        <v>2814</v>
      </c>
      <c r="C650" s="75" t="s">
        <v>1542</v>
      </c>
      <c r="G650" s="3"/>
      <c r="H650" s="3" t="str">
        <f t="shared" si="12"/>
        <v/>
      </c>
    </row>
    <row r="651" spans="2:8" x14ac:dyDescent="0.25">
      <c r="B651" s="75">
        <v>2815</v>
      </c>
      <c r="C651" s="75" t="s">
        <v>1543</v>
      </c>
      <c r="G651" s="3"/>
      <c r="H651" s="3" t="str">
        <f t="shared" si="12"/>
        <v/>
      </c>
    </row>
    <row r="652" spans="2:8" x14ac:dyDescent="0.25">
      <c r="B652" s="75">
        <v>2816</v>
      </c>
      <c r="C652" s="75" t="s">
        <v>1544</v>
      </c>
      <c r="G652" s="3"/>
      <c r="H652" s="3" t="str">
        <f t="shared" si="12"/>
        <v/>
      </c>
    </row>
    <row r="653" spans="2:8" x14ac:dyDescent="0.25">
      <c r="B653" s="75">
        <v>2817</v>
      </c>
      <c r="C653" s="75" t="s">
        <v>1545</v>
      </c>
      <c r="G653" s="3"/>
      <c r="H653" s="3" t="str">
        <f t="shared" si="12"/>
        <v/>
      </c>
    </row>
    <row r="654" spans="2:8" x14ac:dyDescent="0.25">
      <c r="B654" s="75">
        <v>2818</v>
      </c>
      <c r="C654" s="75" t="s">
        <v>1546</v>
      </c>
      <c r="G654" s="3"/>
      <c r="H654" s="3" t="str">
        <f t="shared" si="12"/>
        <v/>
      </c>
    </row>
    <row r="655" spans="2:8" x14ac:dyDescent="0.25">
      <c r="B655" s="75">
        <v>2819</v>
      </c>
      <c r="C655" s="75" t="s">
        <v>1547</v>
      </c>
      <c r="G655" s="3"/>
      <c r="H655" s="3" t="str">
        <f t="shared" si="12"/>
        <v/>
      </c>
    </row>
    <row r="656" spans="2:8" x14ac:dyDescent="0.25">
      <c r="B656" s="75">
        <v>2820</v>
      </c>
      <c r="C656" s="75" t="s">
        <v>1548</v>
      </c>
      <c r="G656" s="3"/>
      <c r="H656" s="3" t="str">
        <f t="shared" si="12"/>
        <v/>
      </c>
    </row>
    <row r="657" spans="2:8" x14ac:dyDescent="0.25">
      <c r="B657" s="75">
        <v>2824</v>
      </c>
      <c r="C657" s="75" t="s">
        <v>1549</v>
      </c>
      <c r="G657" s="3"/>
      <c r="H657" s="3" t="str">
        <f t="shared" si="12"/>
        <v/>
      </c>
    </row>
    <row r="658" spans="2:8" x14ac:dyDescent="0.25">
      <c r="B658" s="75">
        <v>2826</v>
      </c>
      <c r="C658" s="75" t="s">
        <v>1550</v>
      </c>
      <c r="G658" s="3"/>
      <c r="H658" s="3" t="str">
        <f t="shared" si="12"/>
        <v/>
      </c>
    </row>
    <row r="659" spans="2:8" x14ac:dyDescent="0.25">
      <c r="B659" s="75">
        <v>2828</v>
      </c>
      <c r="C659" s="75" t="s">
        <v>1551</v>
      </c>
      <c r="G659" s="3"/>
      <c r="H659" s="3" t="str">
        <f t="shared" si="12"/>
        <v/>
      </c>
    </row>
    <row r="660" spans="2:8" x14ac:dyDescent="0.25">
      <c r="B660" s="75">
        <v>2831</v>
      </c>
      <c r="C660" s="75" t="s">
        <v>1552</v>
      </c>
      <c r="G660" s="3"/>
      <c r="H660" s="3" t="str">
        <f t="shared" si="12"/>
        <v/>
      </c>
    </row>
    <row r="661" spans="2:8" x14ac:dyDescent="0.25">
      <c r="B661" s="75">
        <v>2834</v>
      </c>
      <c r="C661" s="75" t="s">
        <v>1553</v>
      </c>
      <c r="G661" s="3"/>
      <c r="H661" s="3" t="str">
        <f t="shared" si="12"/>
        <v/>
      </c>
    </row>
    <row r="662" spans="2:8" x14ac:dyDescent="0.25">
      <c r="B662" s="75">
        <v>2836</v>
      </c>
      <c r="C662" s="75" t="s">
        <v>1554</v>
      </c>
      <c r="G662" s="3"/>
      <c r="H662" s="3" t="str">
        <f t="shared" si="12"/>
        <v/>
      </c>
    </row>
    <row r="663" spans="2:8" x14ac:dyDescent="0.25">
      <c r="B663" s="75">
        <v>2839</v>
      </c>
      <c r="C663" s="75" t="s">
        <v>1555</v>
      </c>
      <c r="G663" s="3"/>
      <c r="H663" s="3" t="str">
        <f t="shared" si="12"/>
        <v/>
      </c>
    </row>
    <row r="664" spans="2:8" x14ac:dyDescent="0.25">
      <c r="B664" s="75">
        <v>2841</v>
      </c>
      <c r="C664" s="75" t="s">
        <v>1556</v>
      </c>
      <c r="G664" s="3"/>
      <c r="H664" s="3" t="str">
        <f t="shared" si="12"/>
        <v/>
      </c>
    </row>
    <row r="665" spans="2:8" x14ac:dyDescent="0.25">
      <c r="B665" s="75">
        <v>2842</v>
      </c>
      <c r="C665" s="75" t="s">
        <v>1557</v>
      </c>
      <c r="G665" s="3"/>
      <c r="H665" s="3" t="str">
        <f t="shared" si="12"/>
        <v/>
      </c>
    </row>
    <row r="666" spans="2:8" x14ac:dyDescent="0.25">
      <c r="B666" s="75">
        <v>2843</v>
      </c>
      <c r="C666" s="75" t="s">
        <v>1558</v>
      </c>
      <c r="G666" s="3"/>
      <c r="H666" s="3" t="str">
        <f t="shared" si="12"/>
        <v/>
      </c>
    </row>
    <row r="667" spans="2:8" x14ac:dyDescent="0.25">
      <c r="B667" s="75">
        <v>2844</v>
      </c>
      <c r="C667" s="75" t="s">
        <v>1559</v>
      </c>
      <c r="G667" s="3"/>
      <c r="H667" s="3" t="str">
        <f t="shared" si="12"/>
        <v/>
      </c>
    </row>
    <row r="668" spans="2:8" x14ac:dyDescent="0.25">
      <c r="B668" s="75">
        <v>2847</v>
      </c>
      <c r="C668" s="75" t="s">
        <v>1560</v>
      </c>
      <c r="G668" s="3"/>
      <c r="H668" s="3" t="str">
        <f t="shared" si="12"/>
        <v/>
      </c>
    </row>
    <row r="669" spans="2:8" x14ac:dyDescent="0.25">
      <c r="B669" s="75">
        <v>2848</v>
      </c>
      <c r="C669" s="75" t="s">
        <v>1561</v>
      </c>
      <c r="G669" s="3"/>
      <c r="H669" s="3" t="str">
        <f t="shared" si="12"/>
        <v/>
      </c>
    </row>
    <row r="670" spans="2:8" x14ac:dyDescent="0.25">
      <c r="B670" s="75">
        <v>2849</v>
      </c>
      <c r="C670" s="75" t="s">
        <v>1562</v>
      </c>
      <c r="G670" s="3"/>
      <c r="H670" s="3" t="str">
        <f t="shared" si="12"/>
        <v/>
      </c>
    </row>
    <row r="671" spans="2:8" x14ac:dyDescent="0.25">
      <c r="B671" s="75">
        <v>2850</v>
      </c>
      <c r="C671" s="75" t="s">
        <v>1563</v>
      </c>
      <c r="G671" s="3"/>
      <c r="H671" s="3" t="str">
        <f t="shared" si="12"/>
        <v/>
      </c>
    </row>
    <row r="672" spans="2:8" x14ac:dyDescent="0.25">
      <c r="B672" s="75">
        <v>2852</v>
      </c>
      <c r="C672" s="75" t="s">
        <v>1564</v>
      </c>
      <c r="G672" s="3"/>
      <c r="H672" s="3" t="str">
        <f t="shared" si="12"/>
        <v/>
      </c>
    </row>
    <row r="673" spans="1:8" x14ac:dyDescent="0.25">
      <c r="B673" s="75">
        <v>2853</v>
      </c>
      <c r="C673" s="75" t="s">
        <v>1565</v>
      </c>
      <c r="G673" s="3"/>
      <c r="H673" s="3" t="str">
        <f t="shared" si="12"/>
        <v/>
      </c>
    </row>
    <row r="674" spans="1:8" x14ac:dyDescent="0.25">
      <c r="B674" s="75">
        <v>2854</v>
      </c>
      <c r="C674" s="75" t="s">
        <v>1566</v>
      </c>
      <c r="G674" s="3"/>
      <c r="H674" s="3" t="str">
        <f t="shared" si="12"/>
        <v/>
      </c>
    </row>
    <row r="675" spans="1:8" x14ac:dyDescent="0.25">
      <c r="B675" s="75">
        <v>2856</v>
      </c>
      <c r="C675" s="75" t="s">
        <v>1567</v>
      </c>
      <c r="G675" s="3"/>
      <c r="H675" s="3" t="str">
        <f t="shared" si="12"/>
        <v/>
      </c>
    </row>
    <row r="676" spans="1:8" x14ac:dyDescent="0.25">
      <c r="G676" s="3"/>
      <c r="H676" s="3" t="str">
        <f t="shared" si="12"/>
        <v/>
      </c>
    </row>
    <row r="677" spans="1:8" x14ac:dyDescent="0.25">
      <c r="A677" t="s">
        <v>1568</v>
      </c>
      <c r="B677">
        <v>6099</v>
      </c>
      <c r="C677" t="s">
        <v>1569</v>
      </c>
      <c r="D677" t="s">
        <v>48</v>
      </c>
      <c r="E677" s="3">
        <v>46063</v>
      </c>
      <c r="F677" t="s">
        <v>748</v>
      </c>
      <c r="G677" s="3">
        <f t="shared" ref="G677:G708" si="13">E677+60</f>
        <v>46123</v>
      </c>
      <c r="H677" s="3">
        <f t="shared" si="12"/>
        <v>46428</v>
      </c>
    </row>
    <row r="678" spans="1:8" x14ac:dyDescent="0.25">
      <c r="G678" s="3"/>
      <c r="H678" s="3" t="str">
        <f t="shared" si="12"/>
        <v/>
      </c>
    </row>
    <row r="679" spans="1:8" x14ac:dyDescent="0.25">
      <c r="A679" t="s">
        <v>1570</v>
      </c>
      <c r="B679">
        <v>6644</v>
      </c>
      <c r="C679" t="s">
        <v>1571</v>
      </c>
      <c r="E679" s="3">
        <v>46063</v>
      </c>
      <c r="F679" t="s">
        <v>748</v>
      </c>
      <c r="G679" s="3">
        <f t="shared" si="13"/>
        <v>46123</v>
      </c>
      <c r="H679" s="3">
        <f t="shared" si="12"/>
        <v>46428</v>
      </c>
    </row>
    <row r="680" spans="1:8" x14ac:dyDescent="0.25">
      <c r="B680">
        <v>6762</v>
      </c>
      <c r="C680" t="s">
        <v>1572</v>
      </c>
      <c r="G680" s="3"/>
      <c r="H680" s="3" t="str">
        <f t="shared" si="12"/>
        <v/>
      </c>
    </row>
    <row r="681" spans="1:8" x14ac:dyDescent="0.25">
      <c r="B681">
        <v>6863</v>
      </c>
      <c r="C681" t="s">
        <v>1573</v>
      </c>
      <c r="G681" s="3"/>
      <c r="H681" s="3" t="str">
        <f t="shared" si="12"/>
        <v/>
      </c>
    </row>
    <row r="682" spans="1:8" x14ac:dyDescent="0.25">
      <c r="B682">
        <v>6974</v>
      </c>
      <c r="C682" t="s">
        <v>1574</v>
      </c>
      <c r="G682" s="3"/>
      <c r="H682" s="3" t="str">
        <f t="shared" si="12"/>
        <v/>
      </c>
    </row>
    <row r="683" spans="1:8" x14ac:dyDescent="0.25">
      <c r="B683">
        <v>7011</v>
      </c>
      <c r="C683" t="s">
        <v>1575</v>
      </c>
      <c r="G683" s="3"/>
      <c r="H683" s="3" t="str">
        <f t="shared" si="12"/>
        <v/>
      </c>
    </row>
    <row r="684" spans="1:8" x14ac:dyDescent="0.25">
      <c r="B684">
        <v>7974</v>
      </c>
      <c r="C684" t="s">
        <v>1576</v>
      </c>
      <c r="G684" s="3"/>
      <c r="H684" s="3" t="str">
        <f t="shared" si="12"/>
        <v/>
      </c>
    </row>
    <row r="685" spans="1:8" x14ac:dyDescent="0.25">
      <c r="B685">
        <v>7975</v>
      </c>
      <c r="C685" t="s">
        <v>1577</v>
      </c>
      <c r="G685" s="3"/>
      <c r="H685" s="3" t="str">
        <f t="shared" si="12"/>
        <v/>
      </c>
    </row>
    <row r="686" spans="1:8" x14ac:dyDescent="0.25">
      <c r="B686">
        <v>8586</v>
      </c>
      <c r="C686" t="s">
        <v>1578</v>
      </c>
      <c r="G686" s="3"/>
      <c r="H686" s="3" t="str">
        <f t="shared" si="12"/>
        <v/>
      </c>
    </row>
    <row r="687" spans="1:8" x14ac:dyDescent="0.25">
      <c r="B687">
        <v>8613</v>
      </c>
      <c r="C687" t="s">
        <v>1579</v>
      </c>
      <c r="G687" s="3"/>
      <c r="H687" s="3" t="str">
        <f t="shared" si="12"/>
        <v/>
      </c>
    </row>
    <row r="688" spans="1:8" x14ac:dyDescent="0.25">
      <c r="B688">
        <v>8615</v>
      </c>
      <c r="C688" t="s">
        <v>1580</v>
      </c>
      <c r="G688" s="3"/>
      <c r="H688" s="3" t="str">
        <f t="shared" si="12"/>
        <v/>
      </c>
    </row>
    <row r="689" spans="1:8" x14ac:dyDescent="0.25">
      <c r="G689" s="3"/>
      <c r="H689" s="3" t="str">
        <f t="shared" si="12"/>
        <v/>
      </c>
    </row>
    <row r="690" spans="1:8" x14ac:dyDescent="0.25">
      <c r="A690" t="s">
        <v>1581</v>
      </c>
      <c r="B690">
        <v>6432</v>
      </c>
      <c r="C690" t="s">
        <v>1582</v>
      </c>
      <c r="D690" t="s">
        <v>137</v>
      </c>
      <c r="E690" s="3">
        <v>46063</v>
      </c>
      <c r="F690" t="s">
        <v>748</v>
      </c>
      <c r="G690" s="3">
        <f t="shared" si="13"/>
        <v>46123</v>
      </c>
      <c r="H690" s="3">
        <f t="shared" si="12"/>
        <v>46428</v>
      </c>
    </row>
    <row r="691" spans="1:8" x14ac:dyDescent="0.25">
      <c r="B691">
        <v>8587</v>
      </c>
      <c r="C691" t="s">
        <v>1583</v>
      </c>
      <c r="G691" s="3"/>
      <c r="H691" s="3" t="str">
        <f t="shared" si="12"/>
        <v/>
      </c>
    </row>
    <row r="692" spans="1:8" x14ac:dyDescent="0.25">
      <c r="B692">
        <v>6471</v>
      </c>
      <c r="C692" t="s">
        <v>174</v>
      </c>
      <c r="G692" s="3"/>
      <c r="H692" s="3" t="str">
        <f t="shared" si="12"/>
        <v/>
      </c>
    </row>
    <row r="693" spans="1:8" x14ac:dyDescent="0.25">
      <c r="B693">
        <v>6508</v>
      </c>
      <c r="C693" t="s">
        <v>1584</v>
      </c>
      <c r="G693" s="3"/>
      <c r="H693" s="3" t="str">
        <f t="shared" si="12"/>
        <v/>
      </c>
    </row>
    <row r="694" spans="1:8" x14ac:dyDescent="0.25">
      <c r="B694">
        <v>8467</v>
      </c>
      <c r="C694" t="s">
        <v>1585</v>
      </c>
      <c r="G694" s="3"/>
      <c r="H694" s="3" t="str">
        <f t="shared" si="12"/>
        <v/>
      </c>
    </row>
    <row r="695" spans="1:8" x14ac:dyDescent="0.25">
      <c r="B695">
        <v>6605</v>
      </c>
      <c r="C695" t="s">
        <v>1586</v>
      </c>
      <c r="G695" s="3"/>
      <c r="H695" s="3" t="str">
        <f t="shared" si="12"/>
        <v/>
      </c>
    </row>
    <row r="696" spans="1:8" x14ac:dyDescent="0.25">
      <c r="B696">
        <v>6627</v>
      </c>
      <c r="C696" t="s">
        <v>1587</v>
      </c>
      <c r="G696" s="3"/>
      <c r="H696" s="3" t="str">
        <f t="shared" si="12"/>
        <v/>
      </c>
    </row>
    <row r="697" spans="1:8" x14ac:dyDescent="0.25">
      <c r="B697">
        <v>6697</v>
      </c>
      <c r="C697" t="s">
        <v>1588</v>
      </c>
      <c r="G697" s="3"/>
      <c r="H697" s="3" t="str">
        <f t="shared" si="12"/>
        <v/>
      </c>
    </row>
    <row r="698" spans="1:8" x14ac:dyDescent="0.25">
      <c r="B698">
        <v>6717</v>
      </c>
      <c r="C698" t="s">
        <v>1589</v>
      </c>
      <c r="G698" s="3"/>
      <c r="H698" s="3" t="str">
        <f t="shared" si="12"/>
        <v/>
      </c>
    </row>
    <row r="699" spans="1:8" x14ac:dyDescent="0.25">
      <c r="B699">
        <v>6718</v>
      </c>
      <c r="C699" t="s">
        <v>1590</v>
      </c>
      <c r="G699" s="3"/>
      <c r="H699" s="3" t="str">
        <f t="shared" si="12"/>
        <v/>
      </c>
    </row>
    <row r="700" spans="1:8" x14ac:dyDescent="0.25">
      <c r="B700">
        <v>6776</v>
      </c>
      <c r="C700" t="s">
        <v>1591</v>
      </c>
      <c r="G700" s="3"/>
      <c r="H700" s="3" t="str">
        <f t="shared" si="12"/>
        <v/>
      </c>
    </row>
    <row r="701" spans="1:8" x14ac:dyDescent="0.25">
      <c r="B701">
        <v>6865</v>
      </c>
      <c r="C701" t="s">
        <v>1592</v>
      </c>
      <c r="G701" s="3"/>
      <c r="H701" s="3" t="str">
        <f t="shared" si="12"/>
        <v/>
      </c>
    </row>
    <row r="702" spans="1:8" x14ac:dyDescent="0.25">
      <c r="B702">
        <v>6888</v>
      </c>
      <c r="C702" t="s">
        <v>1593</v>
      </c>
      <c r="G702" s="3"/>
      <c r="H702" s="3" t="str">
        <f t="shared" si="12"/>
        <v/>
      </c>
    </row>
    <row r="703" spans="1:8" x14ac:dyDescent="0.25">
      <c r="G703" s="3"/>
      <c r="H703" s="3" t="str">
        <f t="shared" si="12"/>
        <v/>
      </c>
    </row>
    <row r="704" spans="1:8" x14ac:dyDescent="0.25">
      <c r="A704" t="s">
        <v>1594</v>
      </c>
      <c r="B704">
        <v>5016</v>
      </c>
      <c r="C704" t="s">
        <v>1595</v>
      </c>
      <c r="D704" t="s">
        <v>16</v>
      </c>
      <c r="E704" s="3">
        <v>46062</v>
      </c>
      <c r="F704" t="s">
        <v>748</v>
      </c>
      <c r="G704" s="3">
        <f t="shared" si="13"/>
        <v>46122</v>
      </c>
      <c r="H704" s="3">
        <f t="shared" si="12"/>
        <v>46427</v>
      </c>
    </row>
    <row r="705" spans="1:8" x14ac:dyDescent="0.25">
      <c r="G705" s="3"/>
      <c r="H705" s="3" t="str">
        <f t="shared" si="12"/>
        <v/>
      </c>
    </row>
    <row r="706" spans="1:8" x14ac:dyDescent="0.25">
      <c r="A706" t="s">
        <v>1596</v>
      </c>
      <c r="B706">
        <v>1667</v>
      </c>
      <c r="C706" t="s">
        <v>1596</v>
      </c>
      <c r="D706" t="s">
        <v>51</v>
      </c>
      <c r="E706" s="3">
        <v>46055</v>
      </c>
      <c r="F706" t="s">
        <v>748</v>
      </c>
      <c r="G706" s="3">
        <f t="shared" si="13"/>
        <v>46115</v>
      </c>
      <c r="H706" s="3">
        <f t="shared" si="12"/>
        <v>46420</v>
      </c>
    </row>
    <row r="707" spans="1:8" x14ac:dyDescent="0.25">
      <c r="G707" s="3"/>
      <c r="H707" s="3" t="str">
        <f t="shared" si="12"/>
        <v/>
      </c>
    </row>
    <row r="708" spans="1:8" x14ac:dyDescent="0.25">
      <c r="A708" t="s">
        <v>1597</v>
      </c>
      <c r="B708">
        <v>6410</v>
      </c>
      <c r="C708" t="s">
        <v>1598</v>
      </c>
      <c r="E708" s="3">
        <v>46055</v>
      </c>
      <c r="F708" t="s">
        <v>748</v>
      </c>
      <c r="G708" s="3">
        <f t="shared" si="13"/>
        <v>46115</v>
      </c>
      <c r="H708" s="3">
        <f t="shared" si="12"/>
        <v>46420</v>
      </c>
    </row>
    <row r="709" spans="1:8" x14ac:dyDescent="0.25">
      <c r="B709">
        <v>6419</v>
      </c>
      <c r="C709" t="s">
        <v>1599</v>
      </c>
      <c r="G709" s="3"/>
      <c r="H709" s="3" t="str">
        <f t="shared" si="12"/>
        <v/>
      </c>
    </row>
    <row r="710" spans="1:8" x14ac:dyDescent="0.25">
      <c r="B710">
        <v>6429</v>
      </c>
      <c r="C710" t="s">
        <v>1600</v>
      </c>
      <c r="G710" s="3"/>
      <c r="H710" s="3" t="str">
        <f t="shared" ref="H710:H773" si="14">IF(E710="","",EDATE(E710,12))</f>
        <v/>
      </c>
    </row>
    <row r="711" spans="1:8" x14ac:dyDescent="0.25">
      <c r="B711">
        <v>6437</v>
      </c>
      <c r="C711" t="s">
        <v>1601</v>
      </c>
      <c r="G711" s="3"/>
      <c r="H711" s="3" t="str">
        <f t="shared" si="14"/>
        <v/>
      </c>
    </row>
    <row r="712" spans="1:8" x14ac:dyDescent="0.25">
      <c r="B712">
        <v>6465</v>
      </c>
      <c r="C712" t="s">
        <v>1602</v>
      </c>
      <c r="G712" s="3"/>
      <c r="H712" s="3" t="str">
        <f t="shared" si="14"/>
        <v/>
      </c>
    </row>
    <row r="713" spans="1:8" x14ac:dyDescent="0.25">
      <c r="B713">
        <v>6519</v>
      </c>
      <c r="C713" t="s">
        <v>1603</v>
      </c>
      <c r="G713" s="3"/>
      <c r="H713" s="3" t="str">
        <f t="shared" si="14"/>
        <v/>
      </c>
    </row>
    <row r="714" spans="1:8" x14ac:dyDescent="0.25">
      <c r="B714">
        <v>6530</v>
      </c>
      <c r="C714" t="s">
        <v>1604</v>
      </c>
      <c r="G714" s="3"/>
      <c r="H714" s="3" t="str">
        <f t="shared" si="14"/>
        <v/>
      </c>
    </row>
    <row r="715" spans="1:8" x14ac:dyDescent="0.25">
      <c r="B715">
        <v>6528</v>
      </c>
      <c r="C715" t="s">
        <v>1605</v>
      </c>
      <c r="G715" s="3"/>
      <c r="H715" s="3" t="str">
        <f t="shared" si="14"/>
        <v/>
      </c>
    </row>
    <row r="716" spans="1:8" x14ac:dyDescent="0.25">
      <c r="B716">
        <v>6573</v>
      </c>
      <c r="C716" t="s">
        <v>1606</v>
      </c>
      <c r="G716" s="3"/>
      <c r="H716" s="3" t="str">
        <f t="shared" si="14"/>
        <v/>
      </c>
    </row>
    <row r="717" spans="1:8" x14ac:dyDescent="0.25">
      <c r="B717">
        <v>6574</v>
      </c>
      <c r="C717" t="s">
        <v>1607</v>
      </c>
      <c r="G717" s="3"/>
      <c r="H717" s="3" t="str">
        <f t="shared" si="14"/>
        <v/>
      </c>
    </row>
    <row r="718" spans="1:8" x14ac:dyDescent="0.25">
      <c r="B718">
        <v>6597</v>
      </c>
      <c r="C718" t="s">
        <v>1608</v>
      </c>
      <c r="G718" s="3"/>
      <c r="H718" s="3" t="str">
        <f t="shared" si="14"/>
        <v/>
      </c>
    </row>
    <row r="719" spans="1:8" x14ac:dyDescent="0.25">
      <c r="B719">
        <v>6613</v>
      </c>
      <c r="C719" t="s">
        <v>1609</v>
      </c>
      <c r="G719" s="3"/>
      <c r="H719" s="3" t="str">
        <f t="shared" si="14"/>
        <v/>
      </c>
    </row>
    <row r="720" spans="1:8" x14ac:dyDescent="0.25">
      <c r="B720">
        <v>6615</v>
      </c>
      <c r="C720" t="s">
        <v>1610</v>
      </c>
      <c r="G720" s="3"/>
      <c r="H720" s="3" t="str">
        <f t="shared" si="14"/>
        <v/>
      </c>
    </row>
    <row r="721" spans="1:8" x14ac:dyDescent="0.25">
      <c r="B721">
        <v>6665</v>
      </c>
      <c r="C721" t="s">
        <v>1611</v>
      </c>
      <c r="G721" s="3"/>
      <c r="H721" s="3" t="str">
        <f t="shared" si="14"/>
        <v/>
      </c>
    </row>
    <row r="722" spans="1:8" x14ac:dyDescent="0.25">
      <c r="B722">
        <v>6670</v>
      </c>
      <c r="C722" t="s">
        <v>1612</v>
      </c>
      <c r="G722" s="3"/>
      <c r="H722" s="3" t="str">
        <f t="shared" si="14"/>
        <v/>
      </c>
    </row>
    <row r="723" spans="1:8" x14ac:dyDescent="0.25">
      <c r="B723">
        <v>6713</v>
      </c>
      <c r="C723" t="s">
        <v>1613</v>
      </c>
      <c r="G723" s="3"/>
      <c r="H723" s="3" t="str">
        <f t="shared" si="14"/>
        <v/>
      </c>
    </row>
    <row r="724" spans="1:8" x14ac:dyDescent="0.25">
      <c r="B724">
        <v>6751</v>
      </c>
      <c r="C724" t="s">
        <v>1614</v>
      </c>
      <c r="G724" s="3"/>
      <c r="H724" s="3" t="str">
        <f t="shared" si="14"/>
        <v/>
      </c>
    </row>
    <row r="725" spans="1:8" x14ac:dyDescent="0.25">
      <c r="B725">
        <v>6691</v>
      </c>
      <c r="C725" t="s">
        <v>1615</v>
      </c>
      <c r="G725" s="3"/>
      <c r="H725" s="3" t="str">
        <f t="shared" si="14"/>
        <v/>
      </c>
    </row>
    <row r="726" spans="1:8" x14ac:dyDescent="0.25">
      <c r="B726">
        <v>6802</v>
      </c>
      <c r="C726" t="s">
        <v>1616</v>
      </c>
      <c r="G726" s="3"/>
      <c r="H726" s="3" t="str">
        <f t="shared" si="14"/>
        <v/>
      </c>
    </row>
    <row r="727" spans="1:8" x14ac:dyDescent="0.25">
      <c r="B727">
        <v>6819</v>
      </c>
      <c r="C727" t="s">
        <v>1617</v>
      </c>
      <c r="G727" s="3"/>
      <c r="H727" s="3" t="str">
        <f t="shared" si="14"/>
        <v/>
      </c>
    </row>
    <row r="728" spans="1:8" x14ac:dyDescent="0.25">
      <c r="B728">
        <v>6857</v>
      </c>
      <c r="C728" t="s">
        <v>1618</v>
      </c>
      <c r="G728" s="3"/>
      <c r="H728" s="3" t="str">
        <f t="shared" si="14"/>
        <v/>
      </c>
    </row>
    <row r="729" spans="1:8" x14ac:dyDescent="0.25">
      <c r="B729">
        <v>6935</v>
      </c>
      <c r="C729" t="s">
        <v>1619</v>
      </c>
      <c r="G729" s="3"/>
      <c r="H729" s="3" t="str">
        <f t="shared" si="14"/>
        <v/>
      </c>
    </row>
    <row r="730" spans="1:8" x14ac:dyDescent="0.25">
      <c r="B730">
        <v>6991</v>
      </c>
      <c r="C730" t="s">
        <v>1620</v>
      </c>
      <c r="G730" s="3"/>
      <c r="H730" s="3" t="str">
        <f t="shared" si="14"/>
        <v/>
      </c>
    </row>
    <row r="731" spans="1:8" x14ac:dyDescent="0.25">
      <c r="B731">
        <v>6997</v>
      </c>
      <c r="C731" t="s">
        <v>1621</v>
      </c>
      <c r="G731" s="3"/>
      <c r="H731" s="3" t="str">
        <f t="shared" si="14"/>
        <v/>
      </c>
    </row>
    <row r="732" spans="1:8" x14ac:dyDescent="0.25">
      <c r="G732" s="3"/>
      <c r="H732" s="3" t="str">
        <f t="shared" si="14"/>
        <v/>
      </c>
    </row>
    <row r="733" spans="1:8" x14ac:dyDescent="0.25">
      <c r="A733" t="s">
        <v>1622</v>
      </c>
      <c r="B733">
        <v>6505</v>
      </c>
      <c r="C733" t="s">
        <v>1623</v>
      </c>
      <c r="D733" t="s">
        <v>137</v>
      </c>
      <c r="E733" s="3">
        <v>46050</v>
      </c>
      <c r="F733" t="s">
        <v>748</v>
      </c>
      <c r="G733" s="3">
        <f t="shared" ref="G733:G750" si="15">E733+60</f>
        <v>46110</v>
      </c>
      <c r="H733" s="3">
        <f t="shared" si="14"/>
        <v>46415</v>
      </c>
    </row>
    <row r="734" spans="1:8" x14ac:dyDescent="0.25">
      <c r="B734">
        <v>6784</v>
      </c>
      <c r="C734" t="s">
        <v>1624</v>
      </c>
      <c r="G734" s="3"/>
      <c r="H734" s="3" t="str">
        <f t="shared" si="14"/>
        <v/>
      </c>
    </row>
    <row r="735" spans="1:8" x14ac:dyDescent="0.25">
      <c r="B735">
        <v>6785</v>
      </c>
      <c r="C735" t="s">
        <v>1625</v>
      </c>
      <c r="G735" s="3"/>
      <c r="H735" s="3" t="str">
        <f t="shared" si="14"/>
        <v/>
      </c>
    </row>
    <row r="736" spans="1:8" x14ac:dyDescent="0.25">
      <c r="B736">
        <v>7010</v>
      </c>
      <c r="C736" t="s">
        <v>1626</v>
      </c>
      <c r="G736" s="3"/>
      <c r="H736" s="3" t="str">
        <f t="shared" si="14"/>
        <v/>
      </c>
    </row>
    <row r="737" spans="1:8" x14ac:dyDescent="0.25">
      <c r="B737">
        <v>8682</v>
      </c>
      <c r="C737" t="s">
        <v>1627</v>
      </c>
      <c r="G737" s="3"/>
      <c r="H737" s="3" t="str">
        <f t="shared" si="14"/>
        <v/>
      </c>
    </row>
    <row r="738" spans="1:8" x14ac:dyDescent="0.25">
      <c r="B738">
        <v>8683</v>
      </c>
      <c r="C738" t="s">
        <v>1628</v>
      </c>
      <c r="G738" s="3"/>
      <c r="H738" s="3" t="str">
        <f t="shared" si="14"/>
        <v/>
      </c>
    </row>
    <row r="739" spans="1:8" x14ac:dyDescent="0.25">
      <c r="B739">
        <v>8752</v>
      </c>
      <c r="C739" t="s">
        <v>1629</v>
      </c>
      <c r="G739" s="3"/>
      <c r="H739" s="3" t="str">
        <f t="shared" si="14"/>
        <v/>
      </c>
    </row>
    <row r="740" spans="1:8" x14ac:dyDescent="0.25">
      <c r="G740" s="3"/>
      <c r="H740" s="3" t="str">
        <f t="shared" si="14"/>
        <v/>
      </c>
    </row>
    <row r="741" spans="1:8" x14ac:dyDescent="0.25">
      <c r="A741" t="s">
        <v>1630</v>
      </c>
      <c r="B741">
        <v>6774</v>
      </c>
      <c r="C741" t="s">
        <v>1631</v>
      </c>
      <c r="E741" s="3">
        <v>46045</v>
      </c>
      <c r="F741" t="s">
        <v>748</v>
      </c>
      <c r="G741" s="3">
        <f t="shared" si="15"/>
        <v>46105</v>
      </c>
      <c r="H741" s="3">
        <f t="shared" si="14"/>
        <v>46410</v>
      </c>
    </row>
    <row r="742" spans="1:8" x14ac:dyDescent="0.25">
      <c r="B742">
        <v>8833</v>
      </c>
      <c r="C742" t="s">
        <v>1632</v>
      </c>
      <c r="G742" s="3"/>
      <c r="H742" s="3" t="str">
        <f t="shared" si="14"/>
        <v/>
      </c>
    </row>
    <row r="743" spans="1:8" x14ac:dyDescent="0.25">
      <c r="G743" s="3"/>
      <c r="H743" s="3" t="str">
        <f t="shared" si="14"/>
        <v/>
      </c>
    </row>
    <row r="744" spans="1:8" x14ac:dyDescent="0.25">
      <c r="A744" t="s">
        <v>1633</v>
      </c>
      <c r="B744">
        <v>3980</v>
      </c>
      <c r="C744" t="s">
        <v>1634</v>
      </c>
      <c r="D744" t="s">
        <v>1230</v>
      </c>
      <c r="E744" s="3">
        <v>46161</v>
      </c>
      <c r="F744" t="s">
        <v>748</v>
      </c>
      <c r="G744" s="3">
        <f t="shared" si="15"/>
        <v>46221</v>
      </c>
      <c r="H744" s="3">
        <f t="shared" si="14"/>
        <v>46526</v>
      </c>
    </row>
    <row r="745" spans="1:8" x14ac:dyDescent="0.25">
      <c r="H745" s="3" t="str">
        <f t="shared" si="14"/>
        <v/>
      </c>
    </row>
    <row r="746" spans="1:8" x14ac:dyDescent="0.25">
      <c r="A746" t="s">
        <v>1635</v>
      </c>
      <c r="B746">
        <v>1754</v>
      </c>
      <c r="C746" t="s">
        <v>1636</v>
      </c>
      <c r="D746" t="s">
        <v>1190</v>
      </c>
      <c r="E746" s="3">
        <v>46161</v>
      </c>
      <c r="F746" t="s">
        <v>748</v>
      </c>
      <c r="G746" s="3">
        <f t="shared" si="15"/>
        <v>46221</v>
      </c>
      <c r="H746" s="3">
        <f t="shared" si="14"/>
        <v>46526</v>
      </c>
    </row>
    <row r="747" spans="1:8" x14ac:dyDescent="0.25">
      <c r="H747" s="3" t="str">
        <f t="shared" si="14"/>
        <v/>
      </c>
    </row>
    <row r="748" spans="1:8" x14ac:dyDescent="0.25">
      <c r="A748" t="s">
        <v>1637</v>
      </c>
      <c r="B748">
        <v>6960</v>
      </c>
      <c r="C748" t="s">
        <v>1638</v>
      </c>
      <c r="D748" t="s">
        <v>137</v>
      </c>
      <c r="E748" s="3">
        <v>46157</v>
      </c>
      <c r="F748" t="s">
        <v>748</v>
      </c>
      <c r="G748" s="3">
        <f t="shared" si="15"/>
        <v>46217</v>
      </c>
      <c r="H748" s="3">
        <f t="shared" si="14"/>
        <v>46522</v>
      </c>
    </row>
    <row r="749" spans="1:8" x14ac:dyDescent="0.25">
      <c r="H749" s="3" t="str">
        <f t="shared" si="14"/>
        <v/>
      </c>
    </row>
    <row r="750" spans="1:8" x14ac:dyDescent="0.25">
      <c r="A750" t="s">
        <v>1639</v>
      </c>
      <c r="B750">
        <v>1502</v>
      </c>
      <c r="C750" t="s">
        <v>1640</v>
      </c>
      <c r="D750" t="s">
        <v>51</v>
      </c>
      <c r="E750" s="3">
        <v>46156</v>
      </c>
      <c r="F750" t="s">
        <v>748</v>
      </c>
      <c r="G750" s="3">
        <f t="shared" si="15"/>
        <v>46216</v>
      </c>
      <c r="H750" s="3">
        <f t="shared" si="14"/>
        <v>46521</v>
      </c>
    </row>
    <row r="751" spans="1:8" x14ac:dyDescent="0.25">
      <c r="B751">
        <v>1627</v>
      </c>
      <c r="C751" t="s">
        <v>1641</v>
      </c>
      <c r="H751" s="3" t="str">
        <f t="shared" si="14"/>
        <v/>
      </c>
    </row>
    <row r="752" spans="1:8" x14ac:dyDescent="0.25">
      <c r="H752" s="3" t="str">
        <f t="shared" si="14"/>
        <v/>
      </c>
    </row>
    <row r="753" spans="1:8" x14ac:dyDescent="0.25">
      <c r="A753" t="s">
        <v>1642</v>
      </c>
      <c r="H753" s="3" t="str">
        <f t="shared" si="14"/>
        <v/>
      </c>
    </row>
    <row r="754" spans="1:8" x14ac:dyDescent="0.25">
      <c r="H754" s="3" t="str">
        <f t="shared" si="14"/>
        <v/>
      </c>
    </row>
    <row r="755" spans="1:8" x14ac:dyDescent="0.25">
      <c r="A755" t="s">
        <v>1643</v>
      </c>
      <c r="B755">
        <v>1813</v>
      </c>
      <c r="C755" t="s">
        <v>1644</v>
      </c>
      <c r="D755" t="s">
        <v>1190</v>
      </c>
      <c r="E755" s="3">
        <v>46185</v>
      </c>
      <c r="F755" t="s">
        <v>748</v>
      </c>
      <c r="G755" s="3">
        <f t="shared" ref="G755:G757" si="16">E755+60</f>
        <v>46245</v>
      </c>
      <c r="H755" s="3">
        <f t="shared" si="14"/>
        <v>46550</v>
      </c>
    </row>
    <row r="756" spans="1:8" x14ac:dyDescent="0.25">
      <c r="H756" s="3" t="str">
        <f t="shared" si="14"/>
        <v/>
      </c>
    </row>
    <row r="757" spans="1:8" x14ac:dyDescent="0.25">
      <c r="A757" t="s">
        <v>1645</v>
      </c>
      <c r="B757">
        <v>1546</v>
      </c>
      <c r="C757" t="s">
        <v>1646</v>
      </c>
      <c r="D757" t="s">
        <v>51</v>
      </c>
      <c r="E757" s="3">
        <v>46184</v>
      </c>
      <c r="F757" t="s">
        <v>748</v>
      </c>
      <c r="G757" s="3">
        <f t="shared" si="16"/>
        <v>46244</v>
      </c>
      <c r="H757" s="3">
        <f t="shared" si="14"/>
        <v>46549</v>
      </c>
    </row>
    <row r="758" spans="1:8" x14ac:dyDescent="0.25">
      <c r="H758" s="3" t="str">
        <f t="shared" si="14"/>
        <v/>
      </c>
    </row>
    <row r="759" spans="1:8" ht="18" x14ac:dyDescent="0.35">
      <c r="A759" s="76" t="s">
        <v>1647</v>
      </c>
      <c r="B759">
        <v>3232</v>
      </c>
      <c r="C759" t="s">
        <v>1648</v>
      </c>
      <c r="D759" t="s">
        <v>1649</v>
      </c>
      <c r="E759" s="3">
        <v>46184</v>
      </c>
      <c r="F759" t="s">
        <v>748</v>
      </c>
      <c r="G759" s="3">
        <f t="shared" ref="G759" si="17">E759+60</f>
        <v>46244</v>
      </c>
      <c r="H759" s="3">
        <f t="shared" si="14"/>
        <v>46549</v>
      </c>
    </row>
    <row r="760" spans="1:8" x14ac:dyDescent="0.25">
      <c r="H760" s="3" t="str">
        <f t="shared" si="14"/>
        <v/>
      </c>
    </row>
    <row r="761" spans="1:8" ht="18" x14ac:dyDescent="0.35">
      <c r="A761" s="76" t="s">
        <v>1650</v>
      </c>
      <c r="B761">
        <v>3231</v>
      </c>
      <c r="C761" t="s">
        <v>1651</v>
      </c>
      <c r="D761" t="s">
        <v>1649</v>
      </c>
      <c r="E761" s="3">
        <v>46184</v>
      </c>
      <c r="F761" t="s">
        <v>748</v>
      </c>
      <c r="G761" s="3">
        <f t="shared" ref="G761" si="18">E761+60</f>
        <v>46244</v>
      </c>
      <c r="H761" s="3">
        <f t="shared" si="14"/>
        <v>46549</v>
      </c>
    </row>
    <row r="762" spans="1:8" x14ac:dyDescent="0.25">
      <c r="H762" s="3" t="str">
        <f t="shared" si="14"/>
        <v/>
      </c>
    </row>
    <row r="763" spans="1:8" x14ac:dyDescent="0.25">
      <c r="A763" t="s">
        <v>1646</v>
      </c>
      <c r="B763">
        <v>1526</v>
      </c>
      <c r="C763" t="s">
        <v>1646</v>
      </c>
      <c r="D763" t="s">
        <v>51</v>
      </c>
      <c r="E763" s="3">
        <v>46183</v>
      </c>
      <c r="F763" t="s">
        <v>748</v>
      </c>
      <c r="G763" s="3">
        <f t="shared" ref="G763" si="19">E763+60</f>
        <v>46243</v>
      </c>
      <c r="H763" s="3">
        <f t="shared" si="14"/>
        <v>46548</v>
      </c>
    </row>
    <row r="764" spans="1:8" x14ac:dyDescent="0.25">
      <c r="H764" s="3" t="str">
        <f t="shared" si="14"/>
        <v/>
      </c>
    </row>
    <row r="765" spans="1:8" ht="18" x14ac:dyDescent="0.35">
      <c r="A765" s="76" t="s">
        <v>1652</v>
      </c>
      <c r="B765">
        <v>1495</v>
      </c>
      <c r="C765" t="s">
        <v>1653</v>
      </c>
      <c r="D765" t="s">
        <v>51</v>
      </c>
      <c r="E765" s="3">
        <v>46183</v>
      </c>
      <c r="F765" t="s">
        <v>748</v>
      </c>
      <c r="G765" s="3">
        <f t="shared" ref="G765" si="20">E765+60</f>
        <v>46243</v>
      </c>
      <c r="H765" s="3">
        <f t="shared" si="14"/>
        <v>46548</v>
      </c>
    </row>
    <row r="766" spans="1:8" x14ac:dyDescent="0.25">
      <c r="H766" s="3" t="str">
        <f t="shared" si="14"/>
        <v/>
      </c>
    </row>
    <row r="767" spans="1:8" ht="18" x14ac:dyDescent="0.35">
      <c r="A767" s="76" t="s">
        <v>1654</v>
      </c>
      <c r="B767">
        <v>1517</v>
      </c>
      <c r="C767" t="s">
        <v>1655</v>
      </c>
      <c r="D767" t="s">
        <v>51</v>
      </c>
      <c r="E767" s="3">
        <v>46183</v>
      </c>
      <c r="F767" t="s">
        <v>748</v>
      </c>
      <c r="G767" s="3">
        <f t="shared" ref="G767" si="21">E767+60</f>
        <v>46243</v>
      </c>
      <c r="H767" s="3">
        <f t="shared" si="14"/>
        <v>46548</v>
      </c>
    </row>
    <row r="768" spans="1:8" x14ac:dyDescent="0.25">
      <c r="H768" s="3" t="str">
        <f t="shared" si="14"/>
        <v/>
      </c>
    </row>
    <row r="769" spans="1:8" ht="18" x14ac:dyDescent="0.35">
      <c r="A769" s="76" t="s">
        <v>1656</v>
      </c>
      <c r="B769">
        <v>1445</v>
      </c>
      <c r="C769" t="s">
        <v>1657</v>
      </c>
      <c r="D769" t="s">
        <v>51</v>
      </c>
      <c r="E769" s="3">
        <v>46182</v>
      </c>
      <c r="F769" t="s">
        <v>748</v>
      </c>
      <c r="G769" s="3">
        <f t="shared" ref="G769" si="22">E769+60</f>
        <v>46242</v>
      </c>
      <c r="H769" s="3">
        <f t="shared" si="14"/>
        <v>46547</v>
      </c>
    </row>
    <row r="770" spans="1:8" x14ac:dyDescent="0.25">
      <c r="B770">
        <v>1518</v>
      </c>
      <c r="C770" t="s">
        <v>1658</v>
      </c>
      <c r="H770" s="3" t="str">
        <f t="shared" si="14"/>
        <v/>
      </c>
    </row>
    <row r="771" spans="1:8" x14ac:dyDescent="0.25">
      <c r="B771">
        <v>1608</v>
      </c>
      <c r="C771" t="s">
        <v>1659</v>
      </c>
      <c r="H771" s="3" t="str">
        <f t="shared" si="14"/>
        <v/>
      </c>
    </row>
    <row r="772" spans="1:8" x14ac:dyDescent="0.25">
      <c r="B772">
        <v>1611</v>
      </c>
      <c r="C772" t="s">
        <v>1660</v>
      </c>
      <c r="H772" s="3" t="str">
        <f t="shared" si="14"/>
        <v/>
      </c>
    </row>
    <row r="773" spans="1:8" x14ac:dyDescent="0.25">
      <c r="B773">
        <v>1675</v>
      </c>
      <c r="C773" t="s">
        <v>1661</v>
      </c>
      <c r="H773" s="3" t="str">
        <f t="shared" si="14"/>
        <v/>
      </c>
    </row>
    <row r="774" spans="1:8" x14ac:dyDescent="0.25">
      <c r="B774">
        <v>1685</v>
      </c>
      <c r="C774" t="s">
        <v>1662</v>
      </c>
      <c r="H774" s="3" t="str">
        <f t="shared" ref="H774:H837" si="23">IF(E774="","",EDATE(E774,12))</f>
        <v/>
      </c>
    </row>
    <row r="775" spans="1:8" x14ac:dyDescent="0.25">
      <c r="B775">
        <v>1688</v>
      </c>
      <c r="C775" t="s">
        <v>1663</v>
      </c>
      <c r="H775" s="3" t="str">
        <f t="shared" si="23"/>
        <v/>
      </c>
    </row>
    <row r="776" spans="1:8" x14ac:dyDescent="0.25">
      <c r="H776" s="3" t="str">
        <f t="shared" si="23"/>
        <v/>
      </c>
    </row>
    <row r="777" spans="1:8" ht="18" x14ac:dyDescent="0.35">
      <c r="A777" s="76" t="s">
        <v>1664</v>
      </c>
      <c r="B777">
        <v>3747</v>
      </c>
      <c r="C777" t="s">
        <v>1664</v>
      </c>
      <c r="D777" t="s">
        <v>61</v>
      </c>
      <c r="E777" s="3">
        <v>46182</v>
      </c>
      <c r="F777" t="s">
        <v>748</v>
      </c>
      <c r="G777" s="3">
        <f t="shared" ref="G777" si="24">E777+60</f>
        <v>46242</v>
      </c>
      <c r="H777" s="3">
        <f t="shared" si="23"/>
        <v>46547</v>
      </c>
    </row>
    <row r="778" spans="1:8" x14ac:dyDescent="0.25">
      <c r="H778" s="3" t="str">
        <f t="shared" si="23"/>
        <v/>
      </c>
    </row>
    <row r="779" spans="1:8" ht="18" x14ac:dyDescent="0.35">
      <c r="A779" s="76" t="s">
        <v>1665</v>
      </c>
      <c r="B779">
        <v>3832</v>
      </c>
      <c r="C779" t="s">
        <v>1665</v>
      </c>
      <c r="D779" t="s">
        <v>61</v>
      </c>
      <c r="E779" s="3">
        <v>46182</v>
      </c>
      <c r="F779" t="s">
        <v>748</v>
      </c>
      <c r="G779" s="3">
        <f t="shared" ref="G779" si="25">E779+60</f>
        <v>46242</v>
      </c>
      <c r="H779" s="3">
        <f t="shared" si="23"/>
        <v>46547</v>
      </c>
    </row>
    <row r="780" spans="1:8" x14ac:dyDescent="0.25">
      <c r="H780" s="3" t="str">
        <f t="shared" si="23"/>
        <v/>
      </c>
    </row>
    <row r="781" spans="1:8" ht="18" x14ac:dyDescent="0.35">
      <c r="A781" s="76" t="s">
        <v>1666</v>
      </c>
      <c r="B781">
        <v>1495</v>
      </c>
      <c r="C781" t="s">
        <v>1653</v>
      </c>
      <c r="D781" t="s">
        <v>51</v>
      </c>
      <c r="E781" s="3">
        <v>46183</v>
      </c>
      <c r="F781" t="s">
        <v>748</v>
      </c>
      <c r="G781" s="3">
        <f t="shared" ref="G781" si="26">E781+60</f>
        <v>46243</v>
      </c>
      <c r="H781" s="3">
        <f t="shared" si="23"/>
        <v>46548</v>
      </c>
    </row>
    <row r="782" spans="1:8" x14ac:dyDescent="0.25">
      <c r="H782" s="3" t="str">
        <f t="shared" si="23"/>
        <v/>
      </c>
    </row>
    <row r="783" spans="1:8" ht="18" x14ac:dyDescent="0.35">
      <c r="A783" s="76" t="s">
        <v>1667</v>
      </c>
      <c r="B783">
        <v>1517</v>
      </c>
      <c r="C783" t="s">
        <v>1655</v>
      </c>
      <c r="D783" t="s">
        <v>51</v>
      </c>
      <c r="E783" s="3">
        <v>46183</v>
      </c>
      <c r="F783" t="s">
        <v>748</v>
      </c>
      <c r="G783" s="3">
        <f t="shared" ref="G783" si="27">E783+60</f>
        <v>46243</v>
      </c>
      <c r="H783" s="3">
        <f t="shared" si="23"/>
        <v>46548</v>
      </c>
    </row>
    <row r="784" spans="1:8" x14ac:dyDescent="0.25">
      <c r="H784" s="3" t="str">
        <f t="shared" si="23"/>
        <v/>
      </c>
    </row>
    <row r="785" spans="1:8" ht="18" x14ac:dyDescent="0.35">
      <c r="A785" s="76" t="s">
        <v>1668</v>
      </c>
      <c r="B785">
        <v>8534</v>
      </c>
      <c r="C785" t="s">
        <v>1669</v>
      </c>
      <c r="D785" t="s">
        <v>1396</v>
      </c>
      <c r="E785" s="3">
        <v>46182</v>
      </c>
      <c r="F785" t="s">
        <v>748</v>
      </c>
      <c r="G785" s="3">
        <f t="shared" ref="G785" si="28">E785+60</f>
        <v>46242</v>
      </c>
      <c r="H785" s="3">
        <f t="shared" si="23"/>
        <v>46547</v>
      </c>
    </row>
    <row r="786" spans="1:8" x14ac:dyDescent="0.25">
      <c r="H786" s="3" t="str">
        <f t="shared" si="23"/>
        <v/>
      </c>
    </row>
    <row r="787" spans="1:8" ht="18" x14ac:dyDescent="0.35">
      <c r="A787" s="76" t="s">
        <v>1670</v>
      </c>
      <c r="B787">
        <v>1730</v>
      </c>
      <c r="C787" t="s">
        <v>1671</v>
      </c>
      <c r="D787" t="s">
        <v>1190</v>
      </c>
      <c r="E787" s="3">
        <v>46181</v>
      </c>
      <c r="F787" t="s">
        <v>748</v>
      </c>
      <c r="G787" s="3">
        <f t="shared" ref="G787" si="29">E787+60</f>
        <v>46241</v>
      </c>
      <c r="H787" s="3">
        <f t="shared" si="23"/>
        <v>46546</v>
      </c>
    </row>
    <row r="788" spans="1:8" x14ac:dyDescent="0.25">
      <c r="H788" s="3" t="str">
        <f t="shared" si="23"/>
        <v/>
      </c>
    </row>
    <row r="789" spans="1:8" ht="18" x14ac:dyDescent="0.35">
      <c r="A789" s="76" t="s">
        <v>1672</v>
      </c>
      <c r="B789">
        <v>1682</v>
      </c>
      <c r="C789" t="s">
        <v>1673</v>
      </c>
      <c r="D789" t="s">
        <v>51</v>
      </c>
      <c r="H789" s="3" t="str">
        <f t="shared" si="23"/>
        <v/>
      </c>
    </row>
    <row r="790" spans="1:8" x14ac:dyDescent="0.25">
      <c r="H790" s="3" t="str">
        <f t="shared" si="23"/>
        <v/>
      </c>
    </row>
    <row r="791" spans="1:8" ht="18" x14ac:dyDescent="0.35">
      <c r="A791" s="76" t="s">
        <v>1674</v>
      </c>
      <c r="B791">
        <v>1456</v>
      </c>
      <c r="C791" t="s">
        <v>1675</v>
      </c>
      <c r="D791" t="s">
        <v>51</v>
      </c>
      <c r="E791" s="3">
        <v>46181</v>
      </c>
      <c r="F791" t="s">
        <v>748</v>
      </c>
      <c r="G791" s="3">
        <f t="shared" ref="G791" si="30">E791+60</f>
        <v>46241</v>
      </c>
      <c r="H791" s="3">
        <f t="shared" si="23"/>
        <v>46546</v>
      </c>
    </row>
    <row r="792" spans="1:8" x14ac:dyDescent="0.25">
      <c r="B792">
        <v>1625</v>
      </c>
      <c r="C792" t="s">
        <v>1676</v>
      </c>
      <c r="H792" s="3" t="str">
        <f t="shared" si="23"/>
        <v/>
      </c>
    </row>
    <row r="793" spans="1:8" ht="30" x14ac:dyDescent="0.25">
      <c r="B793">
        <v>8431</v>
      </c>
      <c r="C793" s="2" t="s">
        <v>1677</v>
      </c>
      <c r="H793" s="3" t="str">
        <f t="shared" si="23"/>
        <v/>
      </c>
    </row>
    <row r="794" spans="1:8" x14ac:dyDescent="0.25">
      <c r="B794">
        <v>8430</v>
      </c>
      <c r="C794" t="s">
        <v>1678</v>
      </c>
      <c r="H794" s="3" t="str">
        <f t="shared" si="23"/>
        <v/>
      </c>
    </row>
    <row r="795" spans="1:8" x14ac:dyDescent="0.25">
      <c r="B795">
        <v>8429</v>
      </c>
      <c r="C795" t="s">
        <v>1679</v>
      </c>
      <c r="H795" s="3" t="str">
        <f t="shared" si="23"/>
        <v/>
      </c>
    </row>
    <row r="796" spans="1:8" x14ac:dyDescent="0.25">
      <c r="B796">
        <v>8428</v>
      </c>
      <c r="C796" t="s">
        <v>1680</v>
      </c>
      <c r="H796" s="3" t="str">
        <f t="shared" si="23"/>
        <v/>
      </c>
    </row>
    <row r="797" spans="1:8" x14ac:dyDescent="0.25">
      <c r="B797">
        <v>8427</v>
      </c>
      <c r="C797" t="s">
        <v>1681</v>
      </c>
      <c r="H797" s="3" t="str">
        <f t="shared" si="23"/>
        <v/>
      </c>
    </row>
    <row r="798" spans="1:8" ht="30" x14ac:dyDescent="0.25">
      <c r="B798">
        <v>1455</v>
      </c>
      <c r="C798" s="2" t="s">
        <v>1682</v>
      </c>
      <c r="H798" s="3" t="str">
        <f t="shared" si="23"/>
        <v/>
      </c>
    </row>
    <row r="799" spans="1:8" x14ac:dyDescent="0.25">
      <c r="H799" s="3" t="str">
        <f t="shared" si="23"/>
        <v/>
      </c>
    </row>
    <row r="800" spans="1:8" ht="18" x14ac:dyDescent="0.35">
      <c r="A800" s="76" t="s">
        <v>1683</v>
      </c>
      <c r="B800" s="2">
        <v>3218</v>
      </c>
      <c r="C800" s="2" t="s">
        <v>1683</v>
      </c>
      <c r="D800" t="s">
        <v>1649</v>
      </c>
      <c r="E800" s="3">
        <v>46181</v>
      </c>
      <c r="F800" t="s">
        <v>748</v>
      </c>
      <c r="G800" s="3">
        <f t="shared" ref="G800" si="31">E800+60</f>
        <v>46241</v>
      </c>
      <c r="H800" s="3">
        <f t="shared" si="23"/>
        <v>46546</v>
      </c>
    </row>
    <row r="801" spans="1:8" x14ac:dyDescent="0.25">
      <c r="H801" s="3" t="str">
        <f t="shared" si="23"/>
        <v/>
      </c>
    </row>
    <row r="802" spans="1:8" ht="18" x14ac:dyDescent="0.35">
      <c r="A802" s="76" t="s">
        <v>1684</v>
      </c>
      <c r="B802" s="2">
        <v>6385</v>
      </c>
      <c r="C802" s="2" t="s">
        <v>1685</v>
      </c>
      <c r="D802" t="s">
        <v>137</v>
      </c>
      <c r="E802" s="3">
        <v>46181</v>
      </c>
      <c r="F802" t="s">
        <v>748</v>
      </c>
      <c r="G802" s="3">
        <f t="shared" ref="G802" si="32">E802+60</f>
        <v>46241</v>
      </c>
      <c r="H802" s="3">
        <f t="shared" si="23"/>
        <v>46546</v>
      </c>
    </row>
    <row r="803" spans="1:8" x14ac:dyDescent="0.25">
      <c r="B803" s="2">
        <v>6936</v>
      </c>
      <c r="C803" s="2" t="s">
        <v>1686</v>
      </c>
      <c r="H803" s="3" t="str">
        <f t="shared" si="23"/>
        <v/>
      </c>
    </row>
    <row r="804" spans="1:8" x14ac:dyDescent="0.25">
      <c r="H804" s="3" t="str">
        <f t="shared" si="23"/>
        <v/>
      </c>
    </row>
    <row r="805" spans="1:8" ht="18" x14ac:dyDescent="0.35">
      <c r="A805" s="76" t="s">
        <v>1687</v>
      </c>
      <c r="B805" s="2">
        <v>3214</v>
      </c>
      <c r="C805" s="2" t="s">
        <v>1687</v>
      </c>
      <c r="D805" t="s">
        <v>1649</v>
      </c>
      <c r="E805" s="3">
        <v>46181</v>
      </c>
      <c r="F805" t="s">
        <v>748</v>
      </c>
      <c r="G805" s="3">
        <f t="shared" ref="G805" si="33">E805+60</f>
        <v>46241</v>
      </c>
      <c r="H805" s="3">
        <f t="shared" si="23"/>
        <v>46546</v>
      </c>
    </row>
    <row r="806" spans="1:8" x14ac:dyDescent="0.25">
      <c r="H806" s="3" t="str">
        <f t="shared" si="23"/>
        <v/>
      </c>
    </row>
    <row r="807" spans="1:8" ht="18" x14ac:dyDescent="0.35">
      <c r="A807" s="76" t="s">
        <v>1688</v>
      </c>
      <c r="B807">
        <v>7946</v>
      </c>
      <c r="C807" t="s">
        <v>1689</v>
      </c>
      <c r="D807" t="s">
        <v>51</v>
      </c>
      <c r="E807" s="3">
        <v>46181</v>
      </c>
      <c r="F807" t="s">
        <v>748</v>
      </c>
      <c r="G807" s="3">
        <f t="shared" ref="G807" si="34">E807+60</f>
        <v>46241</v>
      </c>
      <c r="H807" s="3">
        <f t="shared" si="23"/>
        <v>46546</v>
      </c>
    </row>
    <row r="808" spans="1:8" x14ac:dyDescent="0.25">
      <c r="B808">
        <v>7944</v>
      </c>
      <c r="C808" t="s">
        <v>1690</v>
      </c>
      <c r="H808" s="3" t="str">
        <f t="shared" si="23"/>
        <v/>
      </c>
    </row>
    <row r="809" spans="1:8" x14ac:dyDescent="0.25">
      <c r="B809">
        <v>1646</v>
      </c>
      <c r="C809" t="s">
        <v>1691</v>
      </c>
      <c r="H809" s="3" t="str">
        <f t="shared" si="23"/>
        <v/>
      </c>
    </row>
    <row r="810" spans="1:8" x14ac:dyDescent="0.25">
      <c r="B810">
        <v>7945</v>
      </c>
      <c r="C810" t="s">
        <v>1692</v>
      </c>
      <c r="H810" s="3" t="str">
        <f t="shared" si="23"/>
        <v/>
      </c>
    </row>
    <row r="811" spans="1:8" x14ac:dyDescent="0.25">
      <c r="H811" s="3" t="str">
        <f t="shared" si="23"/>
        <v/>
      </c>
    </row>
    <row r="812" spans="1:8" ht="18" x14ac:dyDescent="0.35">
      <c r="A812" s="76" t="s">
        <v>1693</v>
      </c>
      <c r="B812">
        <v>4091</v>
      </c>
      <c r="C812" t="s">
        <v>1694</v>
      </c>
      <c r="D812" t="s">
        <v>61</v>
      </c>
      <c r="E812" s="3">
        <v>46178</v>
      </c>
      <c r="F812" t="s">
        <v>748</v>
      </c>
      <c r="G812" s="3">
        <f t="shared" ref="G812" si="35">E812+60</f>
        <v>46238</v>
      </c>
      <c r="H812" s="3">
        <f t="shared" si="23"/>
        <v>46543</v>
      </c>
    </row>
    <row r="813" spans="1:8" x14ac:dyDescent="0.25">
      <c r="B813">
        <v>4012</v>
      </c>
      <c r="C813" t="s">
        <v>1695</v>
      </c>
      <c r="H813" s="3" t="str">
        <f t="shared" si="23"/>
        <v/>
      </c>
    </row>
    <row r="814" spans="1:8" x14ac:dyDescent="0.25">
      <c r="B814">
        <v>3996</v>
      </c>
      <c r="C814" t="s">
        <v>1696</v>
      </c>
      <c r="H814" s="3" t="str">
        <f t="shared" si="23"/>
        <v/>
      </c>
    </row>
    <row r="815" spans="1:8" x14ac:dyDescent="0.25">
      <c r="B815">
        <v>4067</v>
      </c>
      <c r="C815" t="s">
        <v>1697</v>
      </c>
      <c r="H815" s="3" t="str">
        <f t="shared" si="23"/>
        <v/>
      </c>
    </row>
    <row r="816" spans="1:8" x14ac:dyDescent="0.25">
      <c r="B816">
        <v>4018</v>
      </c>
      <c r="C816" t="s">
        <v>1698</v>
      </c>
      <c r="H816" s="3" t="str">
        <f t="shared" si="23"/>
        <v/>
      </c>
    </row>
    <row r="817" spans="1:8" x14ac:dyDescent="0.25">
      <c r="H817" s="3" t="str">
        <f t="shared" si="23"/>
        <v/>
      </c>
    </row>
    <row r="818" spans="1:8" ht="18" x14ac:dyDescent="0.35">
      <c r="A818" s="76" t="s">
        <v>1699</v>
      </c>
      <c r="B818">
        <v>1542</v>
      </c>
      <c r="C818" t="s">
        <v>1700</v>
      </c>
      <c r="D818" t="s">
        <v>51</v>
      </c>
      <c r="E818" s="3">
        <v>46177</v>
      </c>
      <c r="F818" t="s">
        <v>748</v>
      </c>
      <c r="G818" s="3">
        <f t="shared" ref="G818" si="36">E818+60</f>
        <v>46237</v>
      </c>
      <c r="H818" s="3">
        <f t="shared" si="23"/>
        <v>46542</v>
      </c>
    </row>
    <row r="819" spans="1:8" x14ac:dyDescent="0.25">
      <c r="B819">
        <v>1578</v>
      </c>
      <c r="C819" t="s">
        <v>1701</v>
      </c>
      <c r="H819" s="3" t="str">
        <f t="shared" si="23"/>
        <v/>
      </c>
    </row>
    <row r="820" spans="1:8" x14ac:dyDescent="0.25">
      <c r="H820" s="3" t="str">
        <f t="shared" si="23"/>
        <v/>
      </c>
    </row>
    <row r="821" spans="1:8" ht="18" x14ac:dyDescent="0.35">
      <c r="A821" s="76" t="s">
        <v>1702</v>
      </c>
      <c r="B821">
        <v>1579</v>
      </c>
      <c r="C821" t="s">
        <v>1703</v>
      </c>
      <c r="D821" t="s">
        <v>51</v>
      </c>
      <c r="E821" s="3">
        <v>46177</v>
      </c>
      <c r="F821" t="s">
        <v>748</v>
      </c>
      <c r="G821" s="3">
        <f t="shared" ref="G821" si="37">E821+60</f>
        <v>46237</v>
      </c>
      <c r="H821" s="3">
        <f t="shared" si="23"/>
        <v>46542</v>
      </c>
    </row>
    <row r="822" spans="1:8" x14ac:dyDescent="0.25">
      <c r="B822">
        <v>1600</v>
      </c>
      <c r="C822" t="s">
        <v>1704</v>
      </c>
      <c r="H822" s="3" t="str">
        <f t="shared" si="23"/>
        <v/>
      </c>
    </row>
    <row r="823" spans="1:8" x14ac:dyDescent="0.25">
      <c r="H823" s="3" t="str">
        <f t="shared" si="23"/>
        <v/>
      </c>
    </row>
    <row r="824" spans="1:8" ht="18" x14ac:dyDescent="0.35">
      <c r="A824" s="76" t="s">
        <v>1705</v>
      </c>
      <c r="B824">
        <v>1723</v>
      </c>
      <c r="C824" t="s">
        <v>1706</v>
      </c>
      <c r="D824" t="s">
        <v>1190</v>
      </c>
      <c r="E824" s="3">
        <v>46177</v>
      </c>
      <c r="F824" t="s">
        <v>748</v>
      </c>
      <c r="G824" s="3">
        <f t="shared" ref="G824" si="38">E824+60</f>
        <v>46237</v>
      </c>
      <c r="H824" s="3">
        <f t="shared" si="23"/>
        <v>46542</v>
      </c>
    </row>
    <row r="825" spans="1:8" x14ac:dyDescent="0.25">
      <c r="H825" s="3" t="str">
        <f t="shared" si="23"/>
        <v/>
      </c>
    </row>
    <row r="826" spans="1:8" ht="18" x14ac:dyDescent="0.35">
      <c r="A826" s="76" t="s">
        <v>1707</v>
      </c>
      <c r="B826">
        <v>3942</v>
      </c>
      <c r="C826" t="s">
        <v>1707</v>
      </c>
      <c r="D826" t="s">
        <v>61</v>
      </c>
      <c r="E826" s="3">
        <v>46177</v>
      </c>
      <c r="F826" t="s">
        <v>1708</v>
      </c>
      <c r="G826" s="3">
        <f t="shared" ref="G826" si="39">E826+60</f>
        <v>46237</v>
      </c>
      <c r="H826" s="3">
        <f t="shared" si="23"/>
        <v>46542</v>
      </c>
    </row>
    <row r="827" spans="1:8" x14ac:dyDescent="0.25">
      <c r="H827" s="3" t="str">
        <f t="shared" si="23"/>
        <v/>
      </c>
    </row>
    <row r="828" spans="1:8" ht="18" x14ac:dyDescent="0.35">
      <c r="A828" s="76" t="s">
        <v>1709</v>
      </c>
      <c r="B828">
        <v>3238</v>
      </c>
      <c r="C828" t="s">
        <v>1710</v>
      </c>
      <c r="D828" t="s">
        <v>1649</v>
      </c>
      <c r="E828" s="3">
        <v>46177</v>
      </c>
      <c r="F828" t="s">
        <v>748</v>
      </c>
      <c r="G828" s="3">
        <f t="shared" ref="G828" si="40">E828+60</f>
        <v>46237</v>
      </c>
      <c r="H828" s="3">
        <f t="shared" si="23"/>
        <v>46542</v>
      </c>
    </row>
    <row r="829" spans="1:8" x14ac:dyDescent="0.25">
      <c r="H829" s="3" t="str">
        <f t="shared" si="23"/>
        <v/>
      </c>
    </row>
    <row r="830" spans="1:8" ht="36" x14ac:dyDescent="0.35">
      <c r="A830" s="77" t="s">
        <v>1711</v>
      </c>
      <c r="B830">
        <v>3236</v>
      </c>
      <c r="C830" t="s">
        <v>1712</v>
      </c>
      <c r="D830" t="s">
        <v>1649</v>
      </c>
      <c r="E830" s="3">
        <v>46176</v>
      </c>
      <c r="F830" t="s">
        <v>748</v>
      </c>
      <c r="G830" s="3">
        <f t="shared" ref="G830" si="41">E830+60</f>
        <v>46236</v>
      </c>
      <c r="H830" s="3">
        <f t="shared" si="23"/>
        <v>46541</v>
      </c>
    </row>
    <row r="831" spans="1:8" x14ac:dyDescent="0.25">
      <c r="H831" s="3" t="str">
        <f t="shared" si="23"/>
        <v/>
      </c>
    </row>
    <row r="832" spans="1:8" ht="18" x14ac:dyDescent="0.35">
      <c r="A832" s="76" t="s">
        <v>1713</v>
      </c>
      <c r="B832">
        <v>1763</v>
      </c>
      <c r="C832" t="s">
        <v>1713</v>
      </c>
      <c r="D832" t="s">
        <v>1190</v>
      </c>
      <c r="E832" s="3">
        <v>46176</v>
      </c>
      <c r="F832" t="s">
        <v>748</v>
      </c>
      <c r="G832" s="3">
        <f t="shared" ref="G832" si="42">E832+60</f>
        <v>46236</v>
      </c>
      <c r="H832" s="3">
        <f t="shared" si="23"/>
        <v>46541</v>
      </c>
    </row>
    <row r="833" spans="1:8" x14ac:dyDescent="0.25">
      <c r="H833" s="3" t="str">
        <f t="shared" si="23"/>
        <v/>
      </c>
    </row>
    <row r="834" spans="1:8" ht="18" x14ac:dyDescent="0.35">
      <c r="A834" s="76" t="s">
        <v>1714</v>
      </c>
      <c r="B834">
        <v>6054</v>
      </c>
      <c r="C834" t="s">
        <v>1715</v>
      </c>
      <c r="D834" t="s">
        <v>48</v>
      </c>
      <c r="E834" s="3">
        <v>46176</v>
      </c>
      <c r="F834" t="s">
        <v>748</v>
      </c>
      <c r="G834" s="3">
        <f t="shared" ref="G834" si="43">E834+60</f>
        <v>46236</v>
      </c>
      <c r="H834" s="3">
        <f t="shared" si="23"/>
        <v>46541</v>
      </c>
    </row>
    <row r="835" spans="1:8" x14ac:dyDescent="0.25">
      <c r="H835" s="3" t="str">
        <f t="shared" si="23"/>
        <v/>
      </c>
    </row>
    <row r="836" spans="1:8" ht="18" x14ac:dyDescent="0.35">
      <c r="A836" s="76" t="s">
        <v>1716</v>
      </c>
      <c r="B836">
        <v>3781</v>
      </c>
      <c r="C836" t="s">
        <v>1716</v>
      </c>
      <c r="D836" t="s">
        <v>61</v>
      </c>
      <c r="E836" s="3">
        <v>46176</v>
      </c>
      <c r="F836" t="s">
        <v>748</v>
      </c>
      <c r="G836" s="3">
        <f t="shared" ref="G836" si="44">E836+60</f>
        <v>46236</v>
      </c>
      <c r="H836" s="3">
        <f t="shared" si="23"/>
        <v>46541</v>
      </c>
    </row>
    <row r="837" spans="1:8" x14ac:dyDescent="0.25">
      <c r="H837" s="3" t="str">
        <f t="shared" si="23"/>
        <v/>
      </c>
    </row>
    <row r="838" spans="1:8" ht="18" x14ac:dyDescent="0.35">
      <c r="A838" s="76" t="s">
        <v>1717</v>
      </c>
      <c r="B838">
        <v>1653</v>
      </c>
      <c r="C838" t="s">
        <v>1718</v>
      </c>
      <c r="D838" t="s">
        <v>51</v>
      </c>
      <c r="E838" s="3">
        <v>46176</v>
      </c>
      <c r="F838" t="s">
        <v>748</v>
      </c>
      <c r="G838" s="3">
        <f t="shared" ref="G838" si="45">E838+60</f>
        <v>46236</v>
      </c>
      <c r="H838" s="3">
        <f t="shared" ref="H838:H901" si="46">IF(E838="","",EDATE(E838,12))</f>
        <v>46541</v>
      </c>
    </row>
    <row r="839" spans="1:8" x14ac:dyDescent="0.25">
      <c r="H839" s="3" t="str">
        <f t="shared" si="46"/>
        <v/>
      </c>
    </row>
    <row r="840" spans="1:8" ht="18" x14ac:dyDescent="0.35">
      <c r="A840" s="76" t="s">
        <v>1719</v>
      </c>
      <c r="B840">
        <v>3792</v>
      </c>
      <c r="C840" t="s">
        <v>1719</v>
      </c>
      <c r="D840" t="s">
        <v>61</v>
      </c>
      <c r="E840" s="3">
        <v>46176</v>
      </c>
      <c r="F840" t="s">
        <v>748</v>
      </c>
      <c r="G840" s="3">
        <f t="shared" ref="G840" si="47">E840+60</f>
        <v>46236</v>
      </c>
      <c r="H840" s="3">
        <f t="shared" si="46"/>
        <v>46541</v>
      </c>
    </row>
    <row r="841" spans="1:8" x14ac:dyDescent="0.25">
      <c r="H841" s="3" t="str">
        <f t="shared" si="46"/>
        <v/>
      </c>
    </row>
    <row r="842" spans="1:8" x14ac:dyDescent="0.25">
      <c r="A842" s="73" t="s">
        <v>1720</v>
      </c>
      <c r="B842">
        <v>8688</v>
      </c>
      <c r="C842" t="s">
        <v>1720</v>
      </c>
      <c r="D842" t="s">
        <v>61</v>
      </c>
      <c r="E842" s="3">
        <v>46175</v>
      </c>
      <c r="F842" t="s">
        <v>748</v>
      </c>
      <c r="G842" s="3">
        <f t="shared" ref="G842" si="48">E842+60</f>
        <v>46235</v>
      </c>
      <c r="H842" s="3">
        <f t="shared" si="46"/>
        <v>46540</v>
      </c>
    </row>
    <row r="843" spans="1:8" x14ac:dyDescent="0.25">
      <c r="H843" s="3" t="str">
        <f t="shared" si="46"/>
        <v/>
      </c>
    </row>
    <row r="844" spans="1:8" ht="18" x14ac:dyDescent="0.35">
      <c r="A844" s="76" t="s">
        <v>1721</v>
      </c>
      <c r="B844">
        <v>3788</v>
      </c>
      <c r="C844" t="s">
        <v>1722</v>
      </c>
      <c r="D844" t="s">
        <v>61</v>
      </c>
      <c r="E844" s="3">
        <v>46175</v>
      </c>
      <c r="F844" t="s">
        <v>748</v>
      </c>
      <c r="G844" s="3">
        <f t="shared" ref="G844" si="49">E844+60</f>
        <v>46235</v>
      </c>
      <c r="H844" s="3">
        <f t="shared" si="46"/>
        <v>46540</v>
      </c>
    </row>
    <row r="845" spans="1:8" x14ac:dyDescent="0.25">
      <c r="H845" s="3" t="str">
        <f t="shared" si="46"/>
        <v/>
      </c>
    </row>
    <row r="846" spans="1:8" ht="18" x14ac:dyDescent="0.35">
      <c r="A846" s="76" t="s">
        <v>1723</v>
      </c>
      <c r="B846">
        <v>3103</v>
      </c>
      <c r="C846" t="s">
        <v>1723</v>
      </c>
      <c r="D846" t="s">
        <v>15</v>
      </c>
      <c r="E846" s="3">
        <v>46175</v>
      </c>
      <c r="F846" t="s">
        <v>748</v>
      </c>
      <c r="G846" s="3">
        <f t="shared" ref="G846" si="50">E846+60</f>
        <v>46235</v>
      </c>
      <c r="H846" s="3">
        <f t="shared" si="46"/>
        <v>46540</v>
      </c>
    </row>
    <row r="847" spans="1:8" x14ac:dyDescent="0.25">
      <c r="H847" s="3" t="str">
        <f t="shared" si="46"/>
        <v/>
      </c>
    </row>
    <row r="848" spans="1:8" ht="18" x14ac:dyDescent="0.35">
      <c r="A848" s="76" t="s">
        <v>1724</v>
      </c>
      <c r="B848">
        <v>3957</v>
      </c>
      <c r="C848" t="s">
        <v>1725</v>
      </c>
      <c r="D848" t="s">
        <v>61</v>
      </c>
      <c r="E848" s="3">
        <v>46175</v>
      </c>
      <c r="F848" t="s">
        <v>748</v>
      </c>
      <c r="G848" s="3">
        <f t="shared" ref="G848" si="51">E848+60</f>
        <v>46235</v>
      </c>
      <c r="H848" s="3">
        <f t="shared" si="46"/>
        <v>46540</v>
      </c>
    </row>
    <row r="849" spans="1:8" x14ac:dyDescent="0.25">
      <c r="H849" s="3" t="str">
        <f t="shared" si="46"/>
        <v/>
      </c>
    </row>
    <row r="850" spans="1:8" ht="18" x14ac:dyDescent="0.35">
      <c r="A850" s="76" t="s">
        <v>1726</v>
      </c>
      <c r="B850">
        <v>3227</v>
      </c>
      <c r="C850" t="s">
        <v>1726</v>
      </c>
      <c r="D850" t="s">
        <v>1649</v>
      </c>
      <c r="E850" s="3">
        <v>46175</v>
      </c>
      <c r="F850" t="s">
        <v>748</v>
      </c>
      <c r="G850" s="3">
        <f t="shared" ref="G850" si="52">E850+60</f>
        <v>46235</v>
      </c>
      <c r="H850" s="3">
        <f t="shared" si="46"/>
        <v>46540</v>
      </c>
    </row>
    <row r="851" spans="1:8" x14ac:dyDescent="0.25">
      <c r="H851" s="3" t="str">
        <f t="shared" si="46"/>
        <v/>
      </c>
    </row>
    <row r="852" spans="1:8" ht="18" x14ac:dyDescent="0.35">
      <c r="A852" s="76" t="s">
        <v>1727</v>
      </c>
      <c r="B852">
        <v>3844</v>
      </c>
      <c r="C852" t="s">
        <v>1727</v>
      </c>
      <c r="D852" t="s">
        <v>61</v>
      </c>
      <c r="E852" s="3">
        <v>46175</v>
      </c>
      <c r="F852" t="s">
        <v>748</v>
      </c>
      <c r="G852" s="3">
        <f t="shared" ref="G852" si="53">E852+60</f>
        <v>46235</v>
      </c>
      <c r="H852" s="3">
        <f t="shared" si="46"/>
        <v>46540</v>
      </c>
    </row>
    <row r="853" spans="1:8" x14ac:dyDescent="0.25">
      <c r="H853" s="3" t="str">
        <f t="shared" si="46"/>
        <v/>
      </c>
    </row>
    <row r="854" spans="1:8" ht="18" x14ac:dyDescent="0.35">
      <c r="A854" s="76" t="s">
        <v>1728</v>
      </c>
      <c r="B854">
        <v>8433</v>
      </c>
      <c r="C854" t="s">
        <v>1728</v>
      </c>
      <c r="D854" t="s">
        <v>1190</v>
      </c>
      <c r="E854" s="3">
        <v>46175</v>
      </c>
      <c r="F854" t="s">
        <v>748</v>
      </c>
      <c r="G854" s="3">
        <f t="shared" ref="G854" si="54">E854+60</f>
        <v>46235</v>
      </c>
      <c r="H854" s="3">
        <f t="shared" si="46"/>
        <v>46540</v>
      </c>
    </row>
    <row r="855" spans="1:8" x14ac:dyDescent="0.25">
      <c r="H855" s="3" t="str">
        <f t="shared" si="46"/>
        <v/>
      </c>
    </row>
    <row r="856" spans="1:8" ht="18" x14ac:dyDescent="0.35">
      <c r="A856" s="76" t="s">
        <v>1729</v>
      </c>
      <c r="B856">
        <v>3793</v>
      </c>
      <c r="C856" t="s">
        <v>1730</v>
      </c>
      <c r="D856" t="s">
        <v>61</v>
      </c>
      <c r="E856" s="3">
        <v>46175</v>
      </c>
      <c r="F856" t="s">
        <v>748</v>
      </c>
      <c r="G856" s="3">
        <f t="shared" ref="G856" si="55">E856+60</f>
        <v>46235</v>
      </c>
      <c r="H856" s="3">
        <f t="shared" si="46"/>
        <v>46540</v>
      </c>
    </row>
    <row r="857" spans="1:8" x14ac:dyDescent="0.25">
      <c r="H857" s="3" t="str">
        <f t="shared" si="46"/>
        <v/>
      </c>
    </row>
    <row r="858" spans="1:8" ht="18" x14ac:dyDescent="0.35">
      <c r="A858" s="76" t="s">
        <v>1720</v>
      </c>
      <c r="B858">
        <v>8688</v>
      </c>
      <c r="C858" t="s">
        <v>1720</v>
      </c>
      <c r="D858" t="s">
        <v>61</v>
      </c>
      <c r="E858" s="3">
        <v>46174</v>
      </c>
      <c r="F858" t="s">
        <v>748</v>
      </c>
      <c r="G858" s="3">
        <f t="shared" ref="G858" si="56">E858+60</f>
        <v>46234</v>
      </c>
      <c r="H858" s="3">
        <f t="shared" si="46"/>
        <v>46539</v>
      </c>
    </row>
    <row r="859" spans="1:8" x14ac:dyDescent="0.25">
      <c r="H859" s="3" t="str">
        <f t="shared" si="46"/>
        <v/>
      </c>
    </row>
    <row r="860" spans="1:8" ht="18" x14ac:dyDescent="0.35">
      <c r="A860" s="76" t="s">
        <v>1731</v>
      </c>
      <c r="B860">
        <v>1447</v>
      </c>
      <c r="C860" t="s">
        <v>1732</v>
      </c>
      <c r="D860" t="s">
        <v>51</v>
      </c>
      <c r="E860" s="3">
        <v>46174</v>
      </c>
      <c r="F860" t="s">
        <v>748</v>
      </c>
      <c r="G860" s="3">
        <f t="shared" ref="G860" si="57">E860+60</f>
        <v>46234</v>
      </c>
      <c r="H860" s="3">
        <f t="shared" si="46"/>
        <v>46539</v>
      </c>
    </row>
    <row r="861" spans="1:8" x14ac:dyDescent="0.25">
      <c r="B861">
        <v>1458</v>
      </c>
      <c r="C861" t="s">
        <v>1733</v>
      </c>
      <c r="H861" s="3" t="str">
        <f t="shared" si="46"/>
        <v/>
      </c>
    </row>
    <row r="862" spans="1:8" x14ac:dyDescent="0.25">
      <c r="B862">
        <v>1459</v>
      </c>
      <c r="C862" t="s">
        <v>1734</v>
      </c>
      <c r="H862" s="3" t="str">
        <f t="shared" si="46"/>
        <v/>
      </c>
    </row>
    <row r="863" spans="1:8" x14ac:dyDescent="0.25">
      <c r="B863">
        <v>1493</v>
      </c>
      <c r="C863" t="s">
        <v>1735</v>
      </c>
      <c r="H863" s="3" t="str">
        <f t="shared" si="46"/>
        <v/>
      </c>
    </row>
    <row r="864" spans="1:8" x14ac:dyDescent="0.25">
      <c r="B864">
        <v>1563</v>
      </c>
      <c r="C864" t="s">
        <v>1736</v>
      </c>
      <c r="H864" s="3" t="str">
        <f t="shared" si="46"/>
        <v/>
      </c>
    </row>
    <row r="865" spans="1:8" x14ac:dyDescent="0.25">
      <c r="B865">
        <v>1574</v>
      </c>
      <c r="C865" t="s">
        <v>1737</v>
      </c>
      <c r="H865" s="3" t="str">
        <f t="shared" si="46"/>
        <v/>
      </c>
    </row>
    <row r="866" spans="1:8" x14ac:dyDescent="0.25">
      <c r="B866">
        <v>1601</v>
      </c>
      <c r="C866" t="s">
        <v>1738</v>
      </c>
      <c r="H866" s="3" t="str">
        <f t="shared" si="46"/>
        <v/>
      </c>
    </row>
    <row r="867" spans="1:8" x14ac:dyDescent="0.25">
      <c r="B867">
        <v>1618</v>
      </c>
      <c r="C867" t="s">
        <v>1739</v>
      </c>
      <c r="H867" s="3" t="str">
        <f t="shared" si="46"/>
        <v/>
      </c>
    </row>
    <row r="868" spans="1:8" x14ac:dyDescent="0.25">
      <c r="B868">
        <v>1620</v>
      </c>
      <c r="C868" t="s">
        <v>1740</v>
      </c>
      <c r="H868" s="3" t="str">
        <f t="shared" si="46"/>
        <v/>
      </c>
    </row>
    <row r="869" spans="1:8" x14ac:dyDescent="0.25">
      <c r="B869">
        <v>1621</v>
      </c>
      <c r="C869" t="s">
        <v>1741</v>
      </c>
      <c r="H869" s="3" t="str">
        <f t="shared" si="46"/>
        <v/>
      </c>
    </row>
    <row r="870" spans="1:8" x14ac:dyDescent="0.25">
      <c r="B870">
        <v>1624</v>
      </c>
      <c r="C870" t="s">
        <v>1742</v>
      </c>
      <c r="H870" s="3" t="str">
        <f t="shared" si="46"/>
        <v/>
      </c>
    </row>
    <row r="871" spans="1:8" x14ac:dyDescent="0.25">
      <c r="B871">
        <v>1641</v>
      </c>
      <c r="C871" t="s">
        <v>1743</v>
      </c>
      <c r="H871" s="3" t="str">
        <f t="shared" si="46"/>
        <v/>
      </c>
    </row>
    <row r="872" spans="1:8" x14ac:dyDescent="0.25">
      <c r="B872">
        <v>1683</v>
      </c>
      <c r="C872" t="s">
        <v>1744</v>
      </c>
      <c r="H872" s="3" t="str">
        <f t="shared" si="46"/>
        <v/>
      </c>
    </row>
    <row r="873" spans="1:8" x14ac:dyDescent="0.25">
      <c r="H873" s="3" t="str">
        <f t="shared" si="46"/>
        <v/>
      </c>
    </row>
    <row r="874" spans="1:8" ht="18" x14ac:dyDescent="0.35">
      <c r="A874" s="76" t="s">
        <v>1745</v>
      </c>
      <c r="B874">
        <v>3109</v>
      </c>
      <c r="C874" t="s">
        <v>1746</v>
      </c>
      <c r="D874" t="s">
        <v>15</v>
      </c>
      <c r="E874" s="3">
        <v>46174</v>
      </c>
      <c r="F874" t="s">
        <v>748</v>
      </c>
      <c r="G874" s="3">
        <f t="shared" ref="G874" si="58">E874+60</f>
        <v>46234</v>
      </c>
      <c r="H874" s="3">
        <f t="shared" si="46"/>
        <v>46539</v>
      </c>
    </row>
    <row r="875" spans="1:8" x14ac:dyDescent="0.25">
      <c r="H875" s="3" t="str">
        <f t="shared" si="46"/>
        <v/>
      </c>
    </row>
    <row r="876" spans="1:8" ht="18" x14ac:dyDescent="0.35">
      <c r="A876" s="76" t="s">
        <v>1724</v>
      </c>
      <c r="B876">
        <v>3957</v>
      </c>
      <c r="C876" t="s">
        <v>1725</v>
      </c>
      <c r="D876" t="s">
        <v>61</v>
      </c>
      <c r="E876" s="3">
        <v>46174</v>
      </c>
      <c r="F876" t="s">
        <v>748</v>
      </c>
      <c r="G876" s="3">
        <f t="shared" ref="G876" si="59">E876+60</f>
        <v>46234</v>
      </c>
      <c r="H876" s="3">
        <f t="shared" si="46"/>
        <v>46539</v>
      </c>
    </row>
    <row r="877" spans="1:8" x14ac:dyDescent="0.25">
      <c r="H877" s="3" t="str">
        <f t="shared" si="46"/>
        <v/>
      </c>
    </row>
    <row r="878" spans="1:8" ht="18" x14ac:dyDescent="0.35">
      <c r="A878" s="76" t="s">
        <v>1747</v>
      </c>
      <c r="B878">
        <v>6267</v>
      </c>
      <c r="C878" t="s">
        <v>1748</v>
      </c>
      <c r="D878" t="s">
        <v>1790</v>
      </c>
      <c r="E878" s="3">
        <v>46174</v>
      </c>
      <c r="F878" t="s">
        <v>748</v>
      </c>
      <c r="G878" s="3">
        <f t="shared" ref="G878" si="60">E878+60</f>
        <v>46234</v>
      </c>
      <c r="H878" s="3">
        <f t="shared" si="46"/>
        <v>46539</v>
      </c>
    </row>
    <row r="879" spans="1:8" x14ac:dyDescent="0.25">
      <c r="B879">
        <v>6259</v>
      </c>
      <c r="C879" t="s">
        <v>1749</v>
      </c>
      <c r="H879" s="3" t="str">
        <f t="shared" si="46"/>
        <v/>
      </c>
    </row>
    <row r="880" spans="1:8" x14ac:dyDescent="0.25">
      <c r="B880">
        <v>6258</v>
      </c>
      <c r="C880" t="s">
        <v>1750</v>
      </c>
      <c r="H880" s="3" t="str">
        <f t="shared" si="46"/>
        <v/>
      </c>
    </row>
    <row r="881" spans="2:8" x14ac:dyDescent="0.25">
      <c r="B881">
        <v>8201</v>
      </c>
      <c r="C881" t="s">
        <v>1751</v>
      </c>
      <c r="H881" s="3" t="str">
        <f t="shared" si="46"/>
        <v/>
      </c>
    </row>
    <row r="882" spans="2:8" x14ac:dyDescent="0.25">
      <c r="B882">
        <v>6350</v>
      </c>
      <c r="C882" t="s">
        <v>1752</v>
      </c>
      <c r="H882" s="3" t="str">
        <f t="shared" si="46"/>
        <v/>
      </c>
    </row>
    <row r="883" spans="2:8" x14ac:dyDescent="0.25">
      <c r="B883">
        <v>6349</v>
      </c>
      <c r="C883" t="s">
        <v>1753</v>
      </c>
      <c r="H883" s="3" t="str">
        <f t="shared" si="46"/>
        <v/>
      </c>
    </row>
    <row r="884" spans="2:8" x14ac:dyDescent="0.25">
      <c r="B884">
        <v>6332</v>
      </c>
      <c r="C884" t="s">
        <v>1754</v>
      </c>
      <c r="H884" s="3" t="str">
        <f t="shared" si="46"/>
        <v/>
      </c>
    </row>
    <row r="885" spans="2:8" x14ac:dyDescent="0.25">
      <c r="B885">
        <v>6351</v>
      </c>
      <c r="C885" t="s">
        <v>1755</v>
      </c>
      <c r="H885" s="3" t="str">
        <f t="shared" si="46"/>
        <v/>
      </c>
    </row>
    <row r="886" spans="2:8" x14ac:dyDescent="0.25">
      <c r="B886">
        <v>6348</v>
      </c>
      <c r="C886" t="s">
        <v>1756</v>
      </c>
      <c r="H886" s="3" t="str">
        <f t="shared" si="46"/>
        <v/>
      </c>
    </row>
    <row r="887" spans="2:8" x14ac:dyDescent="0.25">
      <c r="B887">
        <v>6379</v>
      </c>
      <c r="C887" t="s">
        <v>1757</v>
      </c>
      <c r="H887" s="3" t="str">
        <f t="shared" si="46"/>
        <v/>
      </c>
    </row>
    <row r="888" spans="2:8" x14ac:dyDescent="0.25">
      <c r="B888">
        <v>6228</v>
      </c>
      <c r="C888" t="s">
        <v>1758</v>
      </c>
      <c r="H888" s="3" t="str">
        <f t="shared" si="46"/>
        <v/>
      </c>
    </row>
    <row r="889" spans="2:8" x14ac:dyDescent="0.25">
      <c r="B889">
        <v>6320</v>
      </c>
      <c r="C889" t="s">
        <v>1759</v>
      </c>
      <c r="H889" s="3" t="str">
        <f t="shared" si="46"/>
        <v/>
      </c>
    </row>
    <row r="890" spans="2:8" x14ac:dyDescent="0.25">
      <c r="B890">
        <v>6291</v>
      </c>
      <c r="C890" t="s">
        <v>1760</v>
      </c>
      <c r="H890" s="3" t="str">
        <f t="shared" si="46"/>
        <v/>
      </c>
    </row>
    <row r="891" spans="2:8" x14ac:dyDescent="0.25">
      <c r="B891">
        <v>6316</v>
      </c>
      <c r="C891" t="s">
        <v>1761</v>
      </c>
      <c r="H891" s="3" t="str">
        <f t="shared" si="46"/>
        <v/>
      </c>
    </row>
    <row r="892" spans="2:8" x14ac:dyDescent="0.25">
      <c r="B892">
        <v>6368</v>
      </c>
      <c r="C892" t="s">
        <v>1762</v>
      </c>
      <c r="H892" s="3" t="str">
        <f t="shared" si="46"/>
        <v/>
      </c>
    </row>
    <row r="893" spans="2:8" x14ac:dyDescent="0.25">
      <c r="B893">
        <v>6206</v>
      </c>
      <c r="C893" t="s">
        <v>1763</v>
      </c>
      <c r="H893" s="3" t="str">
        <f t="shared" si="46"/>
        <v/>
      </c>
    </row>
    <row r="894" spans="2:8" x14ac:dyDescent="0.25">
      <c r="B894">
        <v>7990</v>
      </c>
      <c r="C894" t="s">
        <v>1764</v>
      </c>
      <c r="H894" s="3" t="str">
        <f t="shared" si="46"/>
        <v/>
      </c>
    </row>
    <row r="895" spans="2:8" x14ac:dyDescent="0.25">
      <c r="B895">
        <v>6210</v>
      </c>
      <c r="C895" t="s">
        <v>1765</v>
      </c>
      <c r="H895" s="3" t="str">
        <f t="shared" si="46"/>
        <v/>
      </c>
    </row>
    <row r="896" spans="2:8" x14ac:dyDescent="0.25">
      <c r="B896">
        <v>6358</v>
      </c>
      <c r="C896" t="s">
        <v>1766</v>
      </c>
      <c r="H896" s="3" t="str">
        <f t="shared" si="46"/>
        <v/>
      </c>
    </row>
    <row r="897" spans="2:8" x14ac:dyDescent="0.25">
      <c r="B897">
        <v>8916</v>
      </c>
      <c r="C897" t="s">
        <v>1767</v>
      </c>
      <c r="H897" s="3" t="str">
        <f t="shared" si="46"/>
        <v/>
      </c>
    </row>
    <row r="898" spans="2:8" x14ac:dyDescent="0.25">
      <c r="B898">
        <v>6268</v>
      </c>
      <c r="C898" t="s">
        <v>1768</v>
      </c>
      <c r="H898" s="3" t="str">
        <f t="shared" si="46"/>
        <v/>
      </c>
    </row>
    <row r="899" spans="2:8" x14ac:dyDescent="0.25">
      <c r="B899">
        <v>6255</v>
      </c>
      <c r="C899" t="s">
        <v>1769</v>
      </c>
      <c r="H899" s="3" t="str">
        <f t="shared" si="46"/>
        <v/>
      </c>
    </row>
    <row r="900" spans="2:8" x14ac:dyDescent="0.25">
      <c r="B900">
        <v>6370</v>
      </c>
      <c r="C900" t="s">
        <v>1770</v>
      </c>
      <c r="H900" s="3" t="str">
        <f t="shared" si="46"/>
        <v/>
      </c>
    </row>
    <row r="901" spans="2:8" x14ac:dyDescent="0.25">
      <c r="B901">
        <v>6238</v>
      </c>
      <c r="C901" t="s">
        <v>1771</v>
      </c>
      <c r="H901" s="3" t="str">
        <f t="shared" si="46"/>
        <v/>
      </c>
    </row>
    <row r="902" spans="2:8" x14ac:dyDescent="0.25">
      <c r="B902">
        <v>6276</v>
      </c>
      <c r="C902" t="s">
        <v>1772</v>
      </c>
      <c r="H902" s="3" t="str">
        <f t="shared" ref="H902:H965" si="61">IF(E902="","",EDATE(E902,12))</f>
        <v/>
      </c>
    </row>
    <row r="903" spans="2:8" x14ac:dyDescent="0.25">
      <c r="B903">
        <v>6331</v>
      </c>
      <c r="C903" t="s">
        <v>1773</v>
      </c>
      <c r="H903" s="3" t="str">
        <f t="shared" si="61"/>
        <v/>
      </c>
    </row>
    <row r="904" spans="2:8" x14ac:dyDescent="0.25">
      <c r="B904">
        <v>6378</v>
      </c>
      <c r="C904" t="s">
        <v>1774</v>
      </c>
      <c r="H904" s="3" t="str">
        <f t="shared" si="61"/>
        <v/>
      </c>
    </row>
    <row r="905" spans="2:8" x14ac:dyDescent="0.25">
      <c r="B905">
        <v>6277</v>
      </c>
      <c r="C905" t="s">
        <v>1775</v>
      </c>
      <c r="H905" s="3" t="str">
        <f t="shared" si="61"/>
        <v/>
      </c>
    </row>
    <row r="906" spans="2:8" x14ac:dyDescent="0.25">
      <c r="B906">
        <v>8923</v>
      </c>
      <c r="C906" t="s">
        <v>1776</v>
      </c>
      <c r="H906" s="3" t="str">
        <f t="shared" si="61"/>
        <v/>
      </c>
    </row>
    <row r="907" spans="2:8" x14ac:dyDescent="0.25">
      <c r="B907">
        <v>6354</v>
      </c>
      <c r="C907" t="s">
        <v>1777</v>
      </c>
      <c r="H907" s="3" t="str">
        <f t="shared" si="61"/>
        <v/>
      </c>
    </row>
    <row r="908" spans="2:8" x14ac:dyDescent="0.25">
      <c r="B908">
        <v>6254</v>
      </c>
      <c r="C908" t="s">
        <v>1778</v>
      </c>
      <c r="H908" s="3" t="str">
        <f t="shared" si="61"/>
        <v/>
      </c>
    </row>
    <row r="909" spans="2:8" x14ac:dyDescent="0.25">
      <c r="B909">
        <v>8506</v>
      </c>
      <c r="C909" t="s">
        <v>1779</v>
      </c>
      <c r="H909" s="3" t="str">
        <f t="shared" si="61"/>
        <v/>
      </c>
    </row>
    <row r="910" spans="2:8" x14ac:dyDescent="0.25">
      <c r="B910">
        <v>6235</v>
      </c>
      <c r="C910" t="s">
        <v>1780</v>
      </c>
      <c r="H910" s="3" t="str">
        <f t="shared" si="61"/>
        <v/>
      </c>
    </row>
    <row r="911" spans="2:8" x14ac:dyDescent="0.25">
      <c r="B911">
        <v>6253</v>
      </c>
      <c r="C911" t="s">
        <v>1781</v>
      </c>
      <c r="H911" s="3" t="str">
        <f t="shared" si="61"/>
        <v/>
      </c>
    </row>
    <row r="912" spans="2:8" x14ac:dyDescent="0.25">
      <c r="B912">
        <v>6256</v>
      </c>
      <c r="C912" t="s">
        <v>1782</v>
      </c>
      <c r="H912" s="3" t="str">
        <f t="shared" si="61"/>
        <v/>
      </c>
    </row>
    <row r="913" spans="2:8" x14ac:dyDescent="0.25">
      <c r="B913">
        <v>6306</v>
      </c>
      <c r="C913" t="s">
        <v>1783</v>
      </c>
      <c r="H913" s="3" t="str">
        <f t="shared" si="61"/>
        <v/>
      </c>
    </row>
    <row r="914" spans="2:8" x14ac:dyDescent="0.25">
      <c r="B914">
        <v>6290</v>
      </c>
      <c r="C914" t="s">
        <v>1784</v>
      </c>
      <c r="H914" s="3" t="str">
        <f t="shared" si="61"/>
        <v/>
      </c>
    </row>
    <row r="915" spans="2:8" x14ac:dyDescent="0.25">
      <c r="B915">
        <v>8475</v>
      </c>
      <c r="C915" t="s">
        <v>1785</v>
      </c>
      <c r="H915" s="3" t="str">
        <f t="shared" si="61"/>
        <v/>
      </c>
    </row>
    <row r="916" spans="2:8" x14ac:dyDescent="0.25">
      <c r="B916">
        <v>6280</v>
      </c>
      <c r="C916" t="s">
        <v>1786</v>
      </c>
      <c r="H916" s="3" t="str">
        <f t="shared" si="61"/>
        <v/>
      </c>
    </row>
    <row r="917" spans="2:8" x14ac:dyDescent="0.25">
      <c r="B917">
        <v>6302</v>
      </c>
      <c r="C917" t="s">
        <v>1787</v>
      </c>
      <c r="H917" s="3" t="str">
        <f t="shared" si="61"/>
        <v/>
      </c>
    </row>
    <row r="918" spans="2:8" x14ac:dyDescent="0.25">
      <c r="B918">
        <v>6226</v>
      </c>
      <c r="C918" t="s">
        <v>1788</v>
      </c>
      <c r="H918" s="3" t="str">
        <f t="shared" si="61"/>
        <v/>
      </c>
    </row>
    <row r="919" spans="2:8" x14ac:dyDescent="0.25">
      <c r="B919">
        <v>6203</v>
      </c>
      <c r="C919" t="s">
        <v>1789</v>
      </c>
      <c r="H919" s="3" t="str">
        <f t="shared" si="61"/>
        <v/>
      </c>
    </row>
    <row r="920" spans="2:8" x14ac:dyDescent="0.25">
      <c r="B920">
        <v>6326</v>
      </c>
      <c r="C920" t="s">
        <v>1791</v>
      </c>
      <c r="H920" s="3" t="str">
        <f t="shared" si="61"/>
        <v/>
      </c>
    </row>
    <row r="921" spans="2:8" x14ac:dyDescent="0.25">
      <c r="B921">
        <v>6213</v>
      </c>
      <c r="C921" t="s">
        <v>1792</v>
      </c>
      <c r="H921" s="3" t="str">
        <f t="shared" si="61"/>
        <v/>
      </c>
    </row>
    <row r="922" spans="2:8" x14ac:dyDescent="0.25">
      <c r="B922">
        <v>6248</v>
      </c>
      <c r="C922" t="s">
        <v>1793</v>
      </c>
      <c r="H922" s="3" t="str">
        <f t="shared" si="61"/>
        <v/>
      </c>
    </row>
    <row r="923" spans="2:8" x14ac:dyDescent="0.25">
      <c r="B923">
        <v>6269</v>
      </c>
      <c r="C923" t="s">
        <v>1794</v>
      </c>
      <c r="H923" s="3" t="str">
        <f t="shared" si="61"/>
        <v/>
      </c>
    </row>
    <row r="924" spans="2:8" x14ac:dyDescent="0.25">
      <c r="B924">
        <v>6274</v>
      </c>
      <c r="C924" t="s">
        <v>1795</v>
      </c>
      <c r="H924" s="3" t="str">
        <f t="shared" si="61"/>
        <v/>
      </c>
    </row>
    <row r="925" spans="2:8" x14ac:dyDescent="0.25">
      <c r="B925">
        <v>6295</v>
      </c>
      <c r="C925" t="s">
        <v>1796</v>
      </c>
      <c r="H925" s="3" t="str">
        <f t="shared" si="61"/>
        <v/>
      </c>
    </row>
    <row r="926" spans="2:8" x14ac:dyDescent="0.25">
      <c r="B926">
        <v>6317</v>
      </c>
      <c r="C926" t="s">
        <v>1797</v>
      </c>
      <c r="H926" s="3" t="str">
        <f t="shared" si="61"/>
        <v/>
      </c>
    </row>
    <row r="927" spans="2:8" x14ac:dyDescent="0.25">
      <c r="B927">
        <v>6308</v>
      </c>
      <c r="C927" t="s">
        <v>1798</v>
      </c>
      <c r="H927" s="3" t="str">
        <f t="shared" si="61"/>
        <v/>
      </c>
    </row>
    <row r="928" spans="2:8" x14ac:dyDescent="0.25">
      <c r="B928">
        <v>6287</v>
      </c>
      <c r="C928" t="s">
        <v>1799</v>
      </c>
      <c r="H928" s="3" t="str">
        <f t="shared" si="61"/>
        <v/>
      </c>
    </row>
    <row r="929" spans="2:8" x14ac:dyDescent="0.25">
      <c r="B929">
        <v>6357</v>
      </c>
      <c r="C929" t="s">
        <v>1800</v>
      </c>
      <c r="H929" s="3" t="str">
        <f t="shared" si="61"/>
        <v/>
      </c>
    </row>
    <row r="930" spans="2:8" x14ac:dyDescent="0.25">
      <c r="B930">
        <v>6363</v>
      </c>
      <c r="C930" t="s">
        <v>1801</v>
      </c>
      <c r="H930" s="3" t="str">
        <f t="shared" si="61"/>
        <v/>
      </c>
    </row>
    <row r="931" spans="2:8" x14ac:dyDescent="0.25">
      <c r="B931">
        <v>6372</v>
      </c>
      <c r="C931" t="s">
        <v>1802</v>
      </c>
      <c r="H931" s="3" t="str">
        <f t="shared" si="61"/>
        <v/>
      </c>
    </row>
    <row r="932" spans="2:8" x14ac:dyDescent="0.25">
      <c r="B932">
        <v>6285</v>
      </c>
      <c r="C932" t="s">
        <v>1803</v>
      </c>
      <c r="H932" s="3" t="str">
        <f t="shared" si="61"/>
        <v/>
      </c>
    </row>
    <row r="933" spans="2:8" x14ac:dyDescent="0.25">
      <c r="B933">
        <v>6338</v>
      </c>
      <c r="C933" t="s">
        <v>1804</v>
      </c>
      <c r="H933" s="3" t="str">
        <f t="shared" si="61"/>
        <v/>
      </c>
    </row>
    <row r="934" spans="2:8" x14ac:dyDescent="0.25">
      <c r="B934">
        <v>6315</v>
      </c>
      <c r="C934" t="s">
        <v>1805</v>
      </c>
      <c r="H934" s="3" t="str">
        <f t="shared" si="61"/>
        <v/>
      </c>
    </row>
    <row r="935" spans="2:8" x14ac:dyDescent="0.25">
      <c r="B935">
        <v>8324</v>
      </c>
      <c r="C935" t="s">
        <v>1806</v>
      </c>
      <c r="H935" s="3" t="str">
        <f t="shared" si="61"/>
        <v/>
      </c>
    </row>
    <row r="936" spans="2:8" x14ac:dyDescent="0.25">
      <c r="B936">
        <v>6265</v>
      </c>
      <c r="C936" t="s">
        <v>1807</v>
      </c>
      <c r="H936" s="3" t="str">
        <f t="shared" si="61"/>
        <v/>
      </c>
    </row>
    <row r="937" spans="2:8" x14ac:dyDescent="0.25">
      <c r="B937">
        <v>6299</v>
      </c>
      <c r="C937" t="s">
        <v>1808</v>
      </c>
      <c r="H937" s="3" t="str">
        <f t="shared" si="61"/>
        <v/>
      </c>
    </row>
    <row r="938" spans="2:8" x14ac:dyDescent="0.25">
      <c r="B938">
        <v>6311</v>
      </c>
      <c r="C938" t="s">
        <v>1809</v>
      </c>
      <c r="H938" s="3" t="str">
        <f t="shared" si="61"/>
        <v/>
      </c>
    </row>
    <row r="939" spans="2:8" x14ac:dyDescent="0.25">
      <c r="B939">
        <v>6359</v>
      </c>
      <c r="C939" t="s">
        <v>1810</v>
      </c>
      <c r="H939" s="3" t="str">
        <f t="shared" si="61"/>
        <v/>
      </c>
    </row>
    <row r="940" spans="2:8" x14ac:dyDescent="0.25">
      <c r="B940">
        <v>6293</v>
      </c>
      <c r="C940" t="s">
        <v>1811</v>
      </c>
      <c r="H940" s="3" t="str">
        <f t="shared" si="61"/>
        <v/>
      </c>
    </row>
    <row r="941" spans="2:8" x14ac:dyDescent="0.25">
      <c r="B941">
        <v>6289</v>
      </c>
      <c r="C941" t="s">
        <v>1812</v>
      </c>
      <c r="H941" s="3" t="str">
        <f t="shared" si="61"/>
        <v/>
      </c>
    </row>
    <row r="942" spans="2:8" x14ac:dyDescent="0.25">
      <c r="B942">
        <v>8510</v>
      </c>
      <c r="C942" t="s">
        <v>1813</v>
      </c>
      <c r="H942" s="3" t="str">
        <f t="shared" si="61"/>
        <v/>
      </c>
    </row>
    <row r="943" spans="2:8" x14ac:dyDescent="0.25">
      <c r="B943">
        <v>6298</v>
      </c>
      <c r="C943" t="s">
        <v>1814</v>
      </c>
      <c r="H943" s="3" t="str">
        <f t="shared" si="61"/>
        <v/>
      </c>
    </row>
    <row r="944" spans="2:8" x14ac:dyDescent="0.25">
      <c r="B944">
        <v>6243</v>
      </c>
      <c r="C944" t="s">
        <v>1815</v>
      </c>
      <c r="H944" s="3" t="str">
        <f t="shared" si="61"/>
        <v/>
      </c>
    </row>
    <row r="945" spans="2:8" x14ac:dyDescent="0.25">
      <c r="B945">
        <v>6217</v>
      </c>
      <c r="C945" t="s">
        <v>1816</v>
      </c>
      <c r="H945" s="3" t="str">
        <f t="shared" si="61"/>
        <v/>
      </c>
    </row>
    <row r="946" spans="2:8" x14ac:dyDescent="0.25">
      <c r="B946">
        <v>6227</v>
      </c>
      <c r="C946" t="s">
        <v>1817</v>
      </c>
      <c r="H946" s="3" t="str">
        <f t="shared" si="61"/>
        <v/>
      </c>
    </row>
    <row r="947" spans="2:8" x14ac:dyDescent="0.25">
      <c r="B947">
        <v>6261</v>
      </c>
      <c r="C947" t="s">
        <v>1818</v>
      </c>
      <c r="H947" s="3" t="str">
        <f t="shared" si="61"/>
        <v/>
      </c>
    </row>
    <row r="948" spans="2:8" x14ac:dyDescent="0.25">
      <c r="B948">
        <v>6232</v>
      </c>
      <c r="C948" t="s">
        <v>1819</v>
      </c>
      <c r="H948" s="3" t="str">
        <f t="shared" si="61"/>
        <v/>
      </c>
    </row>
    <row r="949" spans="2:8" x14ac:dyDescent="0.25">
      <c r="B949">
        <v>8043</v>
      </c>
      <c r="C949" t="s">
        <v>1820</v>
      </c>
      <c r="H949" s="3" t="str">
        <f t="shared" si="61"/>
        <v/>
      </c>
    </row>
    <row r="950" spans="2:8" x14ac:dyDescent="0.25">
      <c r="B950">
        <v>6313</v>
      </c>
      <c r="C950" t="s">
        <v>1821</v>
      </c>
      <c r="H950" s="3" t="str">
        <f t="shared" si="61"/>
        <v/>
      </c>
    </row>
    <row r="951" spans="2:8" x14ac:dyDescent="0.25">
      <c r="B951">
        <v>6355</v>
      </c>
      <c r="C951" t="s">
        <v>1822</v>
      </c>
      <c r="H951" s="3" t="str">
        <f t="shared" si="61"/>
        <v/>
      </c>
    </row>
    <row r="952" spans="2:8" x14ac:dyDescent="0.25">
      <c r="B952">
        <v>6312</v>
      </c>
      <c r="C952" t="s">
        <v>1823</v>
      </c>
      <c r="H952" s="3" t="str">
        <f t="shared" si="61"/>
        <v/>
      </c>
    </row>
    <row r="953" spans="2:8" x14ac:dyDescent="0.25">
      <c r="B953">
        <v>6345</v>
      </c>
      <c r="C953" t="s">
        <v>1824</v>
      </c>
      <c r="H953" s="3" t="str">
        <f t="shared" si="61"/>
        <v/>
      </c>
    </row>
    <row r="954" spans="2:8" x14ac:dyDescent="0.25">
      <c r="B954">
        <v>8915</v>
      </c>
      <c r="C954" t="s">
        <v>1825</v>
      </c>
      <c r="H954" s="3" t="str">
        <f t="shared" si="61"/>
        <v/>
      </c>
    </row>
    <row r="955" spans="2:8" x14ac:dyDescent="0.25">
      <c r="B955">
        <v>6344</v>
      </c>
      <c r="C955" t="s">
        <v>1826</v>
      </c>
      <c r="H955" s="3" t="str">
        <f t="shared" si="61"/>
        <v/>
      </c>
    </row>
    <row r="956" spans="2:8" x14ac:dyDescent="0.25">
      <c r="B956">
        <v>6251</v>
      </c>
      <c r="C956" t="s">
        <v>1827</v>
      </c>
      <c r="H956" s="3" t="str">
        <f t="shared" si="61"/>
        <v/>
      </c>
    </row>
    <row r="957" spans="2:8" x14ac:dyDescent="0.25">
      <c r="B957">
        <v>6264</v>
      </c>
      <c r="C957" t="s">
        <v>1828</v>
      </c>
      <c r="H957" s="3" t="str">
        <f t="shared" si="61"/>
        <v/>
      </c>
    </row>
    <row r="958" spans="2:8" x14ac:dyDescent="0.25">
      <c r="B958">
        <v>6382</v>
      </c>
      <c r="C958" t="s">
        <v>1829</v>
      </c>
      <c r="H958" s="3" t="str">
        <f t="shared" si="61"/>
        <v/>
      </c>
    </row>
    <row r="959" spans="2:8" x14ac:dyDescent="0.25">
      <c r="B959">
        <v>8312</v>
      </c>
      <c r="C959" t="s">
        <v>1830</v>
      </c>
      <c r="H959" s="3" t="str">
        <f t="shared" si="61"/>
        <v/>
      </c>
    </row>
    <row r="960" spans="2:8" x14ac:dyDescent="0.25">
      <c r="B960">
        <v>6324</v>
      </c>
      <c r="C960" t="s">
        <v>1831</v>
      </c>
      <c r="H960" s="3" t="str">
        <f t="shared" si="61"/>
        <v/>
      </c>
    </row>
    <row r="961" spans="2:8" x14ac:dyDescent="0.25">
      <c r="B961">
        <v>6239</v>
      </c>
      <c r="C961" t="s">
        <v>1832</v>
      </c>
      <c r="H961" s="3" t="str">
        <f t="shared" si="61"/>
        <v/>
      </c>
    </row>
    <row r="962" spans="2:8" x14ac:dyDescent="0.25">
      <c r="B962">
        <v>6342</v>
      </c>
      <c r="C962" t="s">
        <v>1833</v>
      </c>
      <c r="H962" s="3" t="str">
        <f t="shared" si="61"/>
        <v/>
      </c>
    </row>
    <row r="963" spans="2:8" x14ac:dyDescent="0.25">
      <c r="B963">
        <v>6327</v>
      </c>
      <c r="C963" t="s">
        <v>1834</v>
      </c>
      <c r="H963" s="3" t="str">
        <f t="shared" si="61"/>
        <v/>
      </c>
    </row>
    <row r="964" spans="2:8" x14ac:dyDescent="0.25">
      <c r="B964">
        <v>6330</v>
      </c>
      <c r="C964" t="s">
        <v>1835</v>
      </c>
      <c r="H964" s="3" t="str">
        <f t="shared" si="61"/>
        <v/>
      </c>
    </row>
    <row r="965" spans="2:8" x14ac:dyDescent="0.25">
      <c r="B965">
        <v>6303</v>
      </c>
      <c r="C965" t="s">
        <v>1836</v>
      </c>
      <c r="H965" s="3" t="str">
        <f t="shared" si="61"/>
        <v/>
      </c>
    </row>
    <row r="966" spans="2:8" x14ac:dyDescent="0.25">
      <c r="B966">
        <v>8507</v>
      </c>
      <c r="C966" t="s">
        <v>1837</v>
      </c>
      <c r="H966" s="3" t="str">
        <f t="shared" ref="H966:H1029" si="62">IF(E966="","",EDATE(E966,12))</f>
        <v/>
      </c>
    </row>
    <row r="967" spans="2:8" x14ac:dyDescent="0.25">
      <c r="B967">
        <v>8505</v>
      </c>
      <c r="C967" t="s">
        <v>1838</v>
      </c>
      <c r="H967" s="3" t="str">
        <f t="shared" si="62"/>
        <v/>
      </c>
    </row>
    <row r="968" spans="2:8" x14ac:dyDescent="0.25">
      <c r="B968">
        <v>8203</v>
      </c>
      <c r="C968" t="s">
        <v>1839</v>
      </c>
      <c r="H968" s="3" t="str">
        <f t="shared" si="62"/>
        <v/>
      </c>
    </row>
    <row r="969" spans="2:8" x14ac:dyDescent="0.25">
      <c r="B969">
        <v>6304</v>
      </c>
      <c r="C969" t="s">
        <v>1840</v>
      </c>
      <c r="H969" s="3" t="str">
        <f t="shared" si="62"/>
        <v/>
      </c>
    </row>
    <row r="970" spans="2:8" x14ac:dyDescent="0.25">
      <c r="B970">
        <v>6365</v>
      </c>
      <c r="C970" t="s">
        <v>1841</v>
      </c>
      <c r="H970" s="3" t="str">
        <f t="shared" si="62"/>
        <v/>
      </c>
    </row>
    <row r="971" spans="2:8" x14ac:dyDescent="0.25">
      <c r="B971">
        <v>6282</v>
      </c>
      <c r="C971" t="s">
        <v>1842</v>
      </c>
      <c r="H971" s="3" t="str">
        <f t="shared" si="62"/>
        <v/>
      </c>
    </row>
    <row r="972" spans="2:8" x14ac:dyDescent="0.25">
      <c r="B972">
        <v>6333</v>
      </c>
      <c r="C972" t="s">
        <v>1843</v>
      </c>
      <c r="H972" s="3" t="str">
        <f t="shared" si="62"/>
        <v/>
      </c>
    </row>
    <row r="973" spans="2:8" x14ac:dyDescent="0.25">
      <c r="B973">
        <v>6314</v>
      </c>
      <c r="C973" t="s">
        <v>1844</v>
      </c>
      <c r="H973" s="3" t="str">
        <f t="shared" si="62"/>
        <v/>
      </c>
    </row>
    <row r="974" spans="2:8" x14ac:dyDescent="0.25">
      <c r="B974">
        <v>6215</v>
      </c>
      <c r="C974" t="s">
        <v>1845</v>
      </c>
      <c r="H974" s="3" t="str">
        <f t="shared" si="62"/>
        <v/>
      </c>
    </row>
    <row r="975" spans="2:8" x14ac:dyDescent="0.25">
      <c r="B975">
        <v>6220</v>
      </c>
      <c r="C975" t="s">
        <v>1846</v>
      </c>
      <c r="H975" s="3" t="str">
        <f t="shared" si="62"/>
        <v/>
      </c>
    </row>
    <row r="976" spans="2:8" x14ac:dyDescent="0.25">
      <c r="B976">
        <v>6283</v>
      </c>
      <c r="C976" t="s">
        <v>1847</v>
      </c>
      <c r="H976" s="3" t="str">
        <f t="shared" si="62"/>
        <v/>
      </c>
    </row>
    <row r="977" spans="2:8" x14ac:dyDescent="0.25">
      <c r="B977">
        <v>6284</v>
      </c>
      <c r="C977" t="s">
        <v>1848</v>
      </c>
      <c r="H977" s="3" t="str">
        <f t="shared" si="62"/>
        <v/>
      </c>
    </row>
    <row r="978" spans="2:8" x14ac:dyDescent="0.25">
      <c r="B978">
        <v>8920</v>
      </c>
      <c r="C978" t="s">
        <v>1849</v>
      </c>
      <c r="H978" s="3" t="str">
        <f t="shared" si="62"/>
        <v/>
      </c>
    </row>
    <row r="979" spans="2:8" x14ac:dyDescent="0.25">
      <c r="B979">
        <v>6364</v>
      </c>
      <c r="C979" t="s">
        <v>1850</v>
      </c>
      <c r="H979" s="3" t="str">
        <f t="shared" si="62"/>
        <v/>
      </c>
    </row>
    <row r="980" spans="2:8" x14ac:dyDescent="0.25">
      <c r="B980">
        <v>6376</v>
      </c>
      <c r="C980" t="s">
        <v>1851</v>
      </c>
      <c r="H980" s="3" t="str">
        <f t="shared" si="62"/>
        <v/>
      </c>
    </row>
    <row r="981" spans="2:8" x14ac:dyDescent="0.25">
      <c r="B981">
        <v>6218</v>
      </c>
      <c r="C981" t="s">
        <v>1852</v>
      </c>
      <c r="H981" s="3" t="str">
        <f t="shared" si="62"/>
        <v/>
      </c>
    </row>
    <row r="982" spans="2:8" x14ac:dyDescent="0.25">
      <c r="B982">
        <v>6230</v>
      </c>
      <c r="C982" t="s">
        <v>1853</v>
      </c>
      <c r="H982" s="3" t="str">
        <f t="shared" si="62"/>
        <v/>
      </c>
    </row>
    <row r="983" spans="2:8" x14ac:dyDescent="0.25">
      <c r="B983">
        <v>6242</v>
      </c>
      <c r="C983" t="s">
        <v>1854</v>
      </c>
      <c r="H983" s="3" t="str">
        <f t="shared" si="62"/>
        <v/>
      </c>
    </row>
    <row r="984" spans="2:8" x14ac:dyDescent="0.25">
      <c r="B984">
        <v>6241</v>
      </c>
      <c r="C984" t="s">
        <v>1855</v>
      </c>
      <c r="H984" s="3" t="str">
        <f t="shared" si="62"/>
        <v/>
      </c>
    </row>
    <row r="985" spans="2:8" x14ac:dyDescent="0.25">
      <c r="B985">
        <v>6249</v>
      </c>
      <c r="C985" t="s">
        <v>1856</v>
      </c>
      <c r="H985" s="3" t="str">
        <f t="shared" si="62"/>
        <v/>
      </c>
    </row>
    <row r="986" spans="2:8" x14ac:dyDescent="0.25">
      <c r="B986">
        <v>6281</v>
      </c>
      <c r="C986" t="s">
        <v>1857</v>
      </c>
      <c r="H986" s="3" t="str">
        <f t="shared" si="62"/>
        <v/>
      </c>
    </row>
    <row r="987" spans="2:8" x14ac:dyDescent="0.25">
      <c r="B987">
        <v>6300</v>
      </c>
      <c r="C987" t="s">
        <v>1858</v>
      </c>
      <c r="H987" s="3" t="str">
        <f t="shared" si="62"/>
        <v/>
      </c>
    </row>
    <row r="988" spans="2:8" x14ac:dyDescent="0.25">
      <c r="B988">
        <v>6329</v>
      </c>
      <c r="C988" t="s">
        <v>1859</v>
      </c>
      <c r="H988" s="3" t="str">
        <f t="shared" si="62"/>
        <v/>
      </c>
    </row>
    <row r="989" spans="2:8" x14ac:dyDescent="0.25">
      <c r="B989">
        <v>6336</v>
      </c>
      <c r="C989" t="s">
        <v>1860</v>
      </c>
      <c r="H989" s="3" t="str">
        <f t="shared" si="62"/>
        <v/>
      </c>
    </row>
    <row r="990" spans="2:8" x14ac:dyDescent="0.25">
      <c r="B990">
        <v>6347</v>
      </c>
      <c r="C990" t="s">
        <v>1861</v>
      </c>
      <c r="H990" s="3" t="str">
        <f t="shared" si="62"/>
        <v/>
      </c>
    </row>
    <row r="991" spans="2:8" x14ac:dyDescent="0.25">
      <c r="B991">
        <v>6373</v>
      </c>
      <c r="C991" t="s">
        <v>1862</v>
      </c>
      <c r="H991" s="3" t="str">
        <f t="shared" si="62"/>
        <v/>
      </c>
    </row>
    <row r="992" spans="2:8" x14ac:dyDescent="0.25">
      <c r="B992">
        <v>6375</v>
      </c>
      <c r="C992" t="s">
        <v>1863</v>
      </c>
      <c r="H992" s="3" t="str">
        <f t="shared" si="62"/>
        <v/>
      </c>
    </row>
    <row r="993" spans="2:8" x14ac:dyDescent="0.25">
      <c r="B993">
        <v>6380</v>
      </c>
      <c r="C993" t="s">
        <v>1864</v>
      </c>
      <c r="H993" s="3" t="str">
        <f t="shared" si="62"/>
        <v/>
      </c>
    </row>
    <row r="994" spans="2:8" x14ac:dyDescent="0.25">
      <c r="B994">
        <v>8924</v>
      </c>
      <c r="C994" t="s">
        <v>1865</v>
      </c>
      <c r="H994" s="3" t="str">
        <f t="shared" si="62"/>
        <v/>
      </c>
    </row>
    <row r="995" spans="2:8" x14ac:dyDescent="0.25">
      <c r="B995">
        <v>8917</v>
      </c>
      <c r="C995" t="s">
        <v>1866</v>
      </c>
      <c r="H995" s="3" t="str">
        <f t="shared" si="62"/>
        <v/>
      </c>
    </row>
    <row r="996" spans="2:8" x14ac:dyDescent="0.25">
      <c r="B996">
        <v>6236</v>
      </c>
      <c r="C996" t="s">
        <v>1867</v>
      </c>
      <c r="H996" s="3" t="str">
        <f t="shared" si="62"/>
        <v/>
      </c>
    </row>
    <row r="997" spans="2:8" x14ac:dyDescent="0.25">
      <c r="B997">
        <v>6234</v>
      </c>
      <c r="C997" t="s">
        <v>1868</v>
      </c>
      <c r="H997" s="3" t="str">
        <f t="shared" si="62"/>
        <v/>
      </c>
    </row>
    <row r="998" spans="2:8" x14ac:dyDescent="0.25">
      <c r="B998">
        <v>6307</v>
      </c>
      <c r="C998" t="s">
        <v>1869</v>
      </c>
      <c r="H998" s="3" t="str">
        <f t="shared" si="62"/>
        <v/>
      </c>
    </row>
    <row r="999" spans="2:8" x14ac:dyDescent="0.25">
      <c r="B999">
        <v>8552</v>
      </c>
      <c r="C999" t="s">
        <v>1870</v>
      </c>
      <c r="H999" s="3" t="str">
        <f t="shared" si="62"/>
        <v/>
      </c>
    </row>
    <row r="1000" spans="2:8" x14ac:dyDescent="0.25">
      <c r="B1000">
        <v>6319</v>
      </c>
      <c r="C1000" t="s">
        <v>1871</v>
      </c>
      <c r="H1000" s="3" t="str">
        <f t="shared" si="62"/>
        <v/>
      </c>
    </row>
    <row r="1001" spans="2:8" x14ac:dyDescent="0.25">
      <c r="B1001">
        <v>6257</v>
      </c>
      <c r="C1001" t="s">
        <v>1872</v>
      </c>
      <c r="H1001" s="3" t="str">
        <f t="shared" si="62"/>
        <v/>
      </c>
    </row>
    <row r="1002" spans="2:8" x14ac:dyDescent="0.25">
      <c r="B1002">
        <v>8530</v>
      </c>
      <c r="C1002" t="s">
        <v>1873</v>
      </c>
      <c r="H1002" s="3" t="str">
        <f t="shared" si="62"/>
        <v/>
      </c>
    </row>
    <row r="1003" spans="2:8" x14ac:dyDescent="0.25">
      <c r="B1003">
        <v>6245</v>
      </c>
      <c r="C1003" t="s">
        <v>1874</v>
      </c>
      <c r="H1003" s="3" t="str">
        <f t="shared" si="62"/>
        <v/>
      </c>
    </row>
    <row r="1004" spans="2:8" x14ac:dyDescent="0.25">
      <c r="B1004">
        <v>6301</v>
      </c>
      <c r="C1004" t="s">
        <v>1875</v>
      </c>
      <c r="H1004" s="3" t="str">
        <f t="shared" si="62"/>
        <v/>
      </c>
    </row>
    <row r="1005" spans="2:8" x14ac:dyDescent="0.25">
      <c r="B1005">
        <v>6322</v>
      </c>
      <c r="C1005" t="s">
        <v>1876</v>
      </c>
      <c r="H1005" s="3" t="str">
        <f t="shared" si="62"/>
        <v/>
      </c>
    </row>
    <row r="1006" spans="2:8" x14ac:dyDescent="0.25">
      <c r="B1006">
        <v>6219</v>
      </c>
      <c r="C1006" t="s">
        <v>1877</v>
      </c>
      <c r="H1006" s="3" t="str">
        <f t="shared" si="62"/>
        <v/>
      </c>
    </row>
    <row r="1007" spans="2:8" x14ac:dyDescent="0.25">
      <c r="B1007">
        <v>6356</v>
      </c>
      <c r="C1007" t="s">
        <v>1878</v>
      </c>
      <c r="H1007" s="3" t="str">
        <f t="shared" si="62"/>
        <v/>
      </c>
    </row>
    <row r="1008" spans="2:8" x14ac:dyDescent="0.25">
      <c r="B1008">
        <v>6340</v>
      </c>
      <c r="C1008" t="s">
        <v>1879</v>
      </c>
      <c r="H1008" s="3" t="str">
        <f t="shared" si="62"/>
        <v/>
      </c>
    </row>
    <row r="1009" spans="2:8" x14ac:dyDescent="0.25">
      <c r="B1009">
        <v>6223</v>
      </c>
      <c r="C1009" t="s">
        <v>1880</v>
      </c>
      <c r="H1009" s="3" t="str">
        <f t="shared" si="62"/>
        <v/>
      </c>
    </row>
    <row r="1010" spans="2:8" x14ac:dyDescent="0.25">
      <c r="B1010">
        <v>6246</v>
      </c>
      <c r="C1010" t="s">
        <v>1881</v>
      </c>
      <c r="H1010" s="3" t="str">
        <f t="shared" si="62"/>
        <v/>
      </c>
    </row>
    <row r="1011" spans="2:8" x14ac:dyDescent="0.25">
      <c r="B1011">
        <v>8042</v>
      </c>
      <c r="C1011" t="s">
        <v>1882</v>
      </c>
      <c r="H1011" s="3" t="str">
        <f t="shared" si="62"/>
        <v/>
      </c>
    </row>
    <row r="1012" spans="2:8" x14ac:dyDescent="0.25">
      <c r="B1012">
        <v>6337</v>
      </c>
      <c r="C1012" t="s">
        <v>1883</v>
      </c>
      <c r="H1012" s="3" t="str">
        <f t="shared" si="62"/>
        <v/>
      </c>
    </row>
    <row r="1013" spans="2:8" x14ac:dyDescent="0.25">
      <c r="B1013">
        <v>8200</v>
      </c>
      <c r="C1013" t="s">
        <v>1884</v>
      </c>
      <c r="H1013" s="3" t="str">
        <f t="shared" si="62"/>
        <v/>
      </c>
    </row>
    <row r="1014" spans="2:8" x14ac:dyDescent="0.25">
      <c r="B1014">
        <v>6260</v>
      </c>
      <c r="C1014" t="s">
        <v>1885</v>
      </c>
      <c r="H1014" s="3" t="str">
        <f t="shared" si="62"/>
        <v/>
      </c>
    </row>
    <row r="1015" spans="2:8" x14ac:dyDescent="0.25">
      <c r="B1015">
        <v>6371</v>
      </c>
      <c r="C1015" t="s">
        <v>1886</v>
      </c>
      <c r="H1015" s="3" t="str">
        <f t="shared" si="62"/>
        <v/>
      </c>
    </row>
    <row r="1016" spans="2:8" x14ac:dyDescent="0.25">
      <c r="B1016">
        <v>6266</v>
      </c>
      <c r="C1016" t="s">
        <v>1887</v>
      </c>
      <c r="H1016" s="3" t="str">
        <f t="shared" si="62"/>
        <v/>
      </c>
    </row>
    <row r="1017" spans="2:8" x14ac:dyDescent="0.25">
      <c r="B1017">
        <v>6333</v>
      </c>
      <c r="C1017" t="s">
        <v>1888</v>
      </c>
      <c r="H1017" s="3" t="str">
        <f t="shared" si="62"/>
        <v/>
      </c>
    </row>
    <row r="1018" spans="2:8" x14ac:dyDescent="0.25">
      <c r="B1018">
        <v>6244</v>
      </c>
      <c r="C1018" t="s">
        <v>1889</v>
      </c>
      <c r="H1018" s="3" t="str">
        <f t="shared" si="62"/>
        <v/>
      </c>
    </row>
    <row r="1019" spans="2:8" x14ac:dyDescent="0.25">
      <c r="B1019">
        <v>6214</v>
      </c>
      <c r="C1019" t="s">
        <v>1890</v>
      </c>
      <c r="E1019"/>
      <c r="H1019" s="3" t="str">
        <f t="shared" si="62"/>
        <v/>
      </c>
    </row>
    <row r="1020" spans="2:8" x14ac:dyDescent="0.25">
      <c r="B1020">
        <v>6273</v>
      </c>
      <c r="C1020" t="s">
        <v>1891</v>
      </c>
      <c r="H1020" s="3" t="str">
        <f t="shared" si="62"/>
        <v/>
      </c>
    </row>
    <row r="1021" spans="2:8" x14ac:dyDescent="0.25">
      <c r="B1021">
        <v>6208</v>
      </c>
      <c r="C1021" t="s">
        <v>169</v>
      </c>
      <c r="H1021" s="3" t="str">
        <f t="shared" si="62"/>
        <v/>
      </c>
    </row>
    <row r="1022" spans="2:8" x14ac:dyDescent="0.25">
      <c r="B1022">
        <v>8921</v>
      </c>
      <c r="C1022" t="s">
        <v>1892</v>
      </c>
      <c r="H1022" s="3" t="str">
        <f t="shared" si="62"/>
        <v/>
      </c>
    </row>
    <row r="1023" spans="2:8" x14ac:dyDescent="0.25">
      <c r="B1023">
        <v>8693</v>
      </c>
      <c r="C1023" t="s">
        <v>1893</v>
      </c>
      <c r="H1023" s="3" t="str">
        <f t="shared" si="62"/>
        <v/>
      </c>
    </row>
    <row r="1024" spans="2:8" x14ac:dyDescent="0.25">
      <c r="B1024">
        <v>8694</v>
      </c>
      <c r="C1024" t="s">
        <v>1894</v>
      </c>
      <c r="H1024" s="3" t="str">
        <f t="shared" si="62"/>
        <v/>
      </c>
    </row>
    <row r="1025" spans="1:8" x14ac:dyDescent="0.25">
      <c r="B1025">
        <v>8695</v>
      </c>
      <c r="C1025" t="s">
        <v>1895</v>
      </c>
      <c r="H1025" s="3" t="str">
        <f t="shared" si="62"/>
        <v/>
      </c>
    </row>
    <row r="1026" spans="1:8" x14ac:dyDescent="0.25">
      <c r="B1026">
        <v>8692</v>
      </c>
      <c r="C1026" t="s">
        <v>1896</v>
      </c>
      <c r="H1026" s="3" t="str">
        <f t="shared" si="62"/>
        <v/>
      </c>
    </row>
    <row r="1027" spans="1:8" x14ac:dyDescent="0.25">
      <c r="B1027">
        <v>6382</v>
      </c>
      <c r="C1027" t="s">
        <v>1897</v>
      </c>
      <c r="H1027" s="3" t="str">
        <f t="shared" si="62"/>
        <v/>
      </c>
    </row>
    <row r="1028" spans="1:8" x14ac:dyDescent="0.25">
      <c r="B1028">
        <v>8309</v>
      </c>
      <c r="C1028" t="s">
        <v>1898</v>
      </c>
      <c r="H1028" s="3" t="str">
        <f t="shared" si="62"/>
        <v/>
      </c>
    </row>
    <row r="1029" spans="1:8" x14ac:dyDescent="0.25">
      <c r="B1029">
        <v>6382</v>
      </c>
      <c r="C1029" t="s">
        <v>1899</v>
      </c>
      <c r="H1029" s="3" t="str">
        <f t="shared" si="62"/>
        <v/>
      </c>
    </row>
    <row r="1030" spans="1:8" x14ac:dyDescent="0.25">
      <c r="B1030">
        <v>8865</v>
      </c>
      <c r="C1030" t="s">
        <v>1900</v>
      </c>
      <c r="H1030" s="3" t="str">
        <f t="shared" ref="H1030:H1039" si="63">IF(E1030="","",EDATE(E1030,12))</f>
        <v/>
      </c>
    </row>
    <row r="1031" spans="1:8" x14ac:dyDescent="0.25">
      <c r="B1031">
        <v>6225</v>
      </c>
      <c r="C1031" t="s">
        <v>1901</v>
      </c>
      <c r="H1031" s="3" t="str">
        <f t="shared" si="63"/>
        <v/>
      </c>
    </row>
    <row r="1032" spans="1:8" x14ac:dyDescent="0.25">
      <c r="B1032">
        <v>6224</v>
      </c>
      <c r="C1032" t="s">
        <v>1902</v>
      </c>
      <c r="H1032" s="3" t="str">
        <f t="shared" si="63"/>
        <v/>
      </c>
    </row>
    <row r="1033" spans="1:8" x14ac:dyDescent="0.25">
      <c r="B1033">
        <v>8311</v>
      </c>
      <c r="C1033" t="s">
        <v>1903</v>
      </c>
      <c r="H1033" s="3" t="str">
        <f t="shared" si="63"/>
        <v/>
      </c>
    </row>
    <row r="1034" spans="1:8" x14ac:dyDescent="0.25">
      <c r="B1034">
        <v>6205</v>
      </c>
      <c r="C1034" t="s">
        <v>1904</v>
      </c>
      <c r="H1034" s="3" t="str">
        <f t="shared" si="63"/>
        <v/>
      </c>
    </row>
    <row r="1035" spans="1:8" x14ac:dyDescent="0.25">
      <c r="H1035" s="3" t="str">
        <f t="shared" si="63"/>
        <v/>
      </c>
    </row>
    <row r="1036" spans="1:8" ht="18" x14ac:dyDescent="0.35">
      <c r="A1036" s="76" t="s">
        <v>1721</v>
      </c>
      <c r="B1036">
        <v>3788</v>
      </c>
      <c r="C1036" t="s">
        <v>1722</v>
      </c>
      <c r="D1036" t="s">
        <v>61</v>
      </c>
      <c r="E1036" s="3">
        <v>46174</v>
      </c>
      <c r="F1036" t="s">
        <v>748</v>
      </c>
      <c r="G1036" s="3">
        <f t="shared" ref="G1036" si="64">E1036+60</f>
        <v>46234</v>
      </c>
      <c r="H1036" s="3">
        <f t="shared" si="63"/>
        <v>46539</v>
      </c>
    </row>
    <row r="1037" spans="1:8" x14ac:dyDescent="0.25">
      <c r="H1037" s="3" t="str">
        <f t="shared" si="63"/>
        <v/>
      </c>
    </row>
    <row r="1038" spans="1:8" ht="18" x14ac:dyDescent="0.35">
      <c r="A1038" s="76" t="s">
        <v>1905</v>
      </c>
      <c r="B1038">
        <v>8424</v>
      </c>
      <c r="C1038" t="s">
        <v>1906</v>
      </c>
      <c r="D1038" t="s">
        <v>51</v>
      </c>
      <c r="E1038" s="3">
        <v>46174</v>
      </c>
      <c r="F1038" t="s">
        <v>748</v>
      </c>
      <c r="G1038" s="3">
        <f t="shared" ref="G1038" si="65">E1038+60</f>
        <v>46234</v>
      </c>
      <c r="H1038" s="3">
        <f t="shared" si="63"/>
        <v>46539</v>
      </c>
    </row>
    <row r="1039" spans="1:8" x14ac:dyDescent="0.25">
      <c r="B1039">
        <v>1662</v>
      </c>
      <c r="C1039" t="s">
        <v>1907</v>
      </c>
      <c r="H1039" s="3" t="str">
        <f t="shared" si="63"/>
        <v/>
      </c>
    </row>
    <row r="1041" spans="1:1" ht="18" x14ac:dyDescent="0.35">
      <c r="A1041" s="76"/>
    </row>
  </sheetData>
  <phoneticPr fontId="41" type="noConversion"/>
  <hyperlinks>
    <hyperlink ref="A753" r:id="rId1" tooltip="View filing details for State 9-1-1 Administrator, Ohio 9-1-1 Program" display="https://www.fcc.gov/ecfs/search/search-filings/filing/1051309660540" xr:uid="{4CAC8DB2-7AA5-4434-A15D-831E63DF79D3}"/>
  </hyperlinks>
  <pageMargins left="0.7" right="0.7" top="0.75" bottom="0.75" header="0.3" footer="0.3"/>
  <pageSetup orientation="portrait" horizontalDpi="1200" verticalDpi="12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4D3C-97F4-4F62-A4B0-C8392528FB28}">
  <dimension ref="A1:F111"/>
  <sheetViews>
    <sheetView workbookViewId="0">
      <selection activeCell="J14" sqref="J14"/>
    </sheetView>
  </sheetViews>
  <sheetFormatPr defaultColWidth="8.7109375" defaultRowHeight="15" x14ac:dyDescent="0.25"/>
  <cols>
    <col min="1" max="1" width="7.28515625" style="6" customWidth="1"/>
    <col min="2" max="2" width="0.140625" style="6" customWidth="1"/>
    <col min="3" max="3" width="57.140625" style="6" customWidth="1"/>
    <col min="4" max="4" width="0.140625" style="6" customWidth="1"/>
    <col min="5" max="5" width="9.28515625" style="6" customWidth="1"/>
    <col min="6" max="6" width="0.28515625" style="6" customWidth="1"/>
    <col min="7" max="16384" width="8.7109375" style="6"/>
  </cols>
  <sheetData>
    <row r="1" spans="1:6" x14ac:dyDescent="0.25">
      <c r="A1" s="106" t="s">
        <v>515</v>
      </c>
      <c r="B1" s="107"/>
      <c r="C1" s="108" t="s">
        <v>514</v>
      </c>
      <c r="D1" s="109"/>
      <c r="E1" s="110" t="s">
        <v>513</v>
      </c>
      <c r="F1" s="111"/>
    </row>
    <row r="2" spans="1:6" x14ac:dyDescent="0.25">
      <c r="A2" s="112">
        <v>3596</v>
      </c>
      <c r="B2" s="113"/>
      <c r="C2" s="114" t="s">
        <v>512</v>
      </c>
      <c r="D2" s="115"/>
      <c r="E2" s="116">
        <v>1</v>
      </c>
      <c r="F2" s="117"/>
    </row>
    <row r="3" spans="1:6" x14ac:dyDescent="0.25">
      <c r="A3" s="112">
        <v>3597</v>
      </c>
      <c r="B3" s="113"/>
      <c r="C3" s="114" t="s">
        <v>511</v>
      </c>
      <c r="D3" s="115"/>
      <c r="E3" s="116">
        <v>1</v>
      </c>
      <c r="F3" s="117"/>
    </row>
    <row r="4" spans="1:6" x14ac:dyDescent="0.25">
      <c r="A4" s="112">
        <v>8882</v>
      </c>
      <c r="B4" s="113"/>
      <c r="C4" s="114" t="s">
        <v>510</v>
      </c>
      <c r="D4" s="115"/>
      <c r="E4" s="116">
        <v>1</v>
      </c>
      <c r="F4" s="117"/>
    </row>
    <row r="5" spans="1:6" x14ac:dyDescent="0.25">
      <c r="A5" s="112">
        <v>3600</v>
      </c>
      <c r="B5" s="113"/>
      <c r="C5" s="114" t="s">
        <v>509</v>
      </c>
      <c r="D5" s="115"/>
      <c r="E5" s="116">
        <v>1</v>
      </c>
      <c r="F5" s="117"/>
    </row>
    <row r="6" spans="1:6" x14ac:dyDescent="0.25">
      <c r="A6" s="112">
        <v>3601</v>
      </c>
      <c r="B6" s="113"/>
      <c r="C6" s="114" t="s">
        <v>508</v>
      </c>
      <c r="D6" s="115"/>
      <c r="E6" s="116">
        <v>1</v>
      </c>
      <c r="F6" s="117"/>
    </row>
    <row r="7" spans="1:6" x14ac:dyDescent="0.25">
      <c r="A7" s="112">
        <v>3602</v>
      </c>
      <c r="B7" s="113"/>
      <c r="C7" s="114" t="s">
        <v>507</v>
      </c>
      <c r="D7" s="115"/>
      <c r="E7" s="116">
        <v>1</v>
      </c>
      <c r="F7" s="117"/>
    </row>
    <row r="8" spans="1:6" x14ac:dyDescent="0.25">
      <c r="A8" s="112">
        <v>3604</v>
      </c>
      <c r="B8" s="113"/>
      <c r="C8" s="114" t="s">
        <v>506</v>
      </c>
      <c r="D8" s="115"/>
      <c r="E8" s="116">
        <v>1</v>
      </c>
      <c r="F8" s="117"/>
    </row>
    <row r="9" spans="1:6" x14ac:dyDescent="0.25">
      <c r="A9" s="112">
        <v>3605</v>
      </c>
      <c r="B9" s="113"/>
      <c r="C9" s="114" t="s">
        <v>505</v>
      </c>
      <c r="D9" s="115"/>
      <c r="E9" s="116">
        <v>1</v>
      </c>
      <c r="F9" s="117"/>
    </row>
    <row r="10" spans="1:6" x14ac:dyDescent="0.25">
      <c r="A10" s="112">
        <v>3608</v>
      </c>
      <c r="B10" s="113"/>
      <c r="C10" s="114" t="s">
        <v>504</v>
      </c>
      <c r="D10" s="115"/>
      <c r="E10" s="116">
        <v>1</v>
      </c>
      <c r="F10" s="117"/>
    </row>
    <row r="11" spans="1:6" x14ac:dyDescent="0.25">
      <c r="A11" s="112">
        <v>3610</v>
      </c>
      <c r="B11" s="113"/>
      <c r="C11" s="114" t="s">
        <v>503</v>
      </c>
      <c r="D11" s="115"/>
      <c r="E11" s="116">
        <v>1</v>
      </c>
      <c r="F11" s="117"/>
    </row>
    <row r="12" spans="1:6" x14ac:dyDescent="0.25">
      <c r="A12" s="112">
        <v>3611</v>
      </c>
      <c r="B12" s="113"/>
      <c r="C12" s="114" t="s">
        <v>502</v>
      </c>
      <c r="D12" s="115"/>
      <c r="E12" s="116">
        <v>1</v>
      </c>
      <c r="F12" s="117"/>
    </row>
    <row r="13" spans="1:6" x14ac:dyDescent="0.25">
      <c r="A13" s="112">
        <v>3612</v>
      </c>
      <c r="B13" s="113"/>
      <c r="C13" s="114" t="s">
        <v>501</v>
      </c>
      <c r="D13" s="115"/>
      <c r="E13" s="116">
        <v>1</v>
      </c>
      <c r="F13" s="117"/>
    </row>
    <row r="14" spans="1:6" x14ac:dyDescent="0.25">
      <c r="A14" s="112">
        <v>3613</v>
      </c>
      <c r="B14" s="113"/>
      <c r="C14" s="114" t="s">
        <v>500</v>
      </c>
      <c r="D14" s="115"/>
      <c r="E14" s="116">
        <v>1</v>
      </c>
      <c r="F14" s="117"/>
    </row>
    <row r="15" spans="1:6" x14ac:dyDescent="0.25">
      <c r="A15" s="112">
        <v>3614</v>
      </c>
      <c r="B15" s="113"/>
      <c r="C15" s="114" t="s">
        <v>499</v>
      </c>
      <c r="D15" s="115"/>
      <c r="E15" s="116">
        <v>1</v>
      </c>
      <c r="F15" s="117"/>
    </row>
    <row r="16" spans="1:6" x14ac:dyDescent="0.25">
      <c r="A16" s="112">
        <v>3616</v>
      </c>
      <c r="B16" s="113"/>
      <c r="C16" s="114" t="s">
        <v>498</v>
      </c>
      <c r="D16" s="115"/>
      <c r="E16" s="116">
        <v>1</v>
      </c>
      <c r="F16" s="117"/>
    </row>
    <row r="17" spans="1:6" x14ac:dyDescent="0.25">
      <c r="A17" s="112">
        <v>3617</v>
      </c>
      <c r="B17" s="113"/>
      <c r="C17" s="114" t="s">
        <v>497</v>
      </c>
      <c r="D17" s="115"/>
      <c r="E17" s="116">
        <v>1</v>
      </c>
      <c r="F17" s="117"/>
    </row>
    <row r="18" spans="1:6" x14ac:dyDescent="0.25">
      <c r="A18" s="112">
        <v>3619</v>
      </c>
      <c r="B18" s="113"/>
      <c r="C18" s="114" t="s">
        <v>496</v>
      </c>
      <c r="D18" s="115"/>
      <c r="E18" s="116">
        <v>1</v>
      </c>
      <c r="F18" s="117"/>
    </row>
    <row r="19" spans="1:6" x14ac:dyDescent="0.25">
      <c r="A19" s="112">
        <v>3620</v>
      </c>
      <c r="B19" s="113"/>
      <c r="C19" s="114" t="s">
        <v>495</v>
      </c>
      <c r="D19" s="115"/>
      <c r="E19" s="116">
        <v>1</v>
      </c>
      <c r="F19" s="117"/>
    </row>
    <row r="20" spans="1:6" x14ac:dyDescent="0.25">
      <c r="A20" s="112">
        <v>3624</v>
      </c>
      <c r="B20" s="113"/>
      <c r="C20" s="114" t="s">
        <v>494</v>
      </c>
      <c r="D20" s="115"/>
      <c r="E20" s="116">
        <v>1</v>
      </c>
      <c r="F20" s="117"/>
    </row>
    <row r="21" spans="1:6" x14ac:dyDescent="0.25">
      <c r="A21" s="112">
        <v>3609</v>
      </c>
      <c r="B21" s="113"/>
      <c r="C21" s="114" t="s">
        <v>493</v>
      </c>
      <c r="D21" s="115"/>
      <c r="E21" s="116">
        <v>1</v>
      </c>
      <c r="F21" s="117"/>
    </row>
    <row r="22" spans="1:6" x14ac:dyDescent="0.25">
      <c r="A22" s="112">
        <v>3621</v>
      </c>
      <c r="B22" s="113"/>
      <c r="C22" s="114" t="s">
        <v>492</v>
      </c>
      <c r="D22" s="115"/>
      <c r="E22" s="116">
        <v>1</v>
      </c>
      <c r="F22" s="117"/>
    </row>
    <row r="23" spans="1:6" x14ac:dyDescent="0.25">
      <c r="A23" s="112">
        <v>3622</v>
      </c>
      <c r="B23" s="113"/>
      <c r="C23" s="114" t="s">
        <v>491</v>
      </c>
      <c r="D23" s="115"/>
      <c r="E23" s="116">
        <v>1</v>
      </c>
      <c r="F23" s="117"/>
    </row>
    <row r="24" spans="1:6" x14ac:dyDescent="0.25">
      <c r="A24" s="112">
        <v>3623</v>
      </c>
      <c r="B24" s="113"/>
      <c r="C24" s="114" t="s">
        <v>490</v>
      </c>
      <c r="D24" s="115"/>
      <c r="E24" s="116">
        <v>1</v>
      </c>
      <c r="F24" s="117"/>
    </row>
    <row r="25" spans="1:6" x14ac:dyDescent="0.25">
      <c r="A25" s="112">
        <v>3625</v>
      </c>
      <c r="B25" s="113"/>
      <c r="C25" s="114" t="s">
        <v>489</v>
      </c>
      <c r="D25" s="115"/>
      <c r="E25" s="116">
        <v>1</v>
      </c>
      <c r="F25" s="117"/>
    </row>
    <row r="26" spans="1:6" x14ac:dyDescent="0.25">
      <c r="A26" s="112">
        <v>3626</v>
      </c>
      <c r="B26" s="113"/>
      <c r="C26" s="114" t="s">
        <v>488</v>
      </c>
      <c r="D26" s="115"/>
      <c r="E26" s="116">
        <v>1</v>
      </c>
      <c r="F26" s="117"/>
    </row>
    <row r="27" spans="1:6" x14ac:dyDescent="0.25">
      <c r="A27" s="112">
        <v>3627</v>
      </c>
      <c r="B27" s="113"/>
      <c r="C27" s="114" t="s">
        <v>487</v>
      </c>
      <c r="D27" s="115"/>
      <c r="E27" s="116">
        <v>1</v>
      </c>
      <c r="F27" s="117"/>
    </row>
    <row r="28" spans="1:6" x14ac:dyDescent="0.25">
      <c r="A28" s="112">
        <v>3629</v>
      </c>
      <c r="B28" s="113"/>
      <c r="C28" s="114" t="s">
        <v>486</v>
      </c>
      <c r="D28" s="115"/>
      <c r="E28" s="116">
        <v>1</v>
      </c>
      <c r="F28" s="117"/>
    </row>
    <row r="29" spans="1:6" x14ac:dyDescent="0.25">
      <c r="A29" s="112">
        <v>506</v>
      </c>
      <c r="B29" s="113"/>
      <c r="C29" s="114" t="s">
        <v>485</v>
      </c>
      <c r="D29" s="115"/>
      <c r="E29" s="116">
        <v>1</v>
      </c>
      <c r="F29" s="117"/>
    </row>
    <row r="30" spans="1:6" x14ac:dyDescent="0.25">
      <c r="A30" s="112">
        <v>3631</v>
      </c>
      <c r="B30" s="113"/>
      <c r="C30" s="114" t="s">
        <v>484</v>
      </c>
      <c r="D30" s="115"/>
      <c r="E30" s="116">
        <v>1</v>
      </c>
      <c r="F30" s="117"/>
    </row>
    <row r="31" spans="1:6" x14ac:dyDescent="0.25">
      <c r="A31" s="112">
        <v>3632</v>
      </c>
      <c r="B31" s="113"/>
      <c r="C31" s="114" t="s">
        <v>483</v>
      </c>
      <c r="D31" s="115"/>
      <c r="E31" s="116">
        <v>1</v>
      </c>
      <c r="F31" s="117"/>
    </row>
    <row r="32" spans="1:6" x14ac:dyDescent="0.25">
      <c r="A32" s="112">
        <v>3633</v>
      </c>
      <c r="B32" s="113"/>
      <c r="C32" s="114" t="s">
        <v>482</v>
      </c>
      <c r="D32" s="115"/>
      <c r="E32" s="116">
        <v>1</v>
      </c>
      <c r="F32" s="117"/>
    </row>
    <row r="33" spans="1:6" x14ac:dyDescent="0.25">
      <c r="A33" s="112">
        <v>3634</v>
      </c>
      <c r="B33" s="113"/>
      <c r="C33" s="114" t="s">
        <v>481</v>
      </c>
      <c r="D33" s="115"/>
      <c r="E33" s="116">
        <v>1</v>
      </c>
      <c r="F33" s="117"/>
    </row>
    <row r="34" spans="1:6" x14ac:dyDescent="0.25">
      <c r="A34" s="112">
        <v>3635</v>
      </c>
      <c r="B34" s="113"/>
      <c r="C34" s="114" t="s">
        <v>480</v>
      </c>
      <c r="D34" s="115"/>
      <c r="E34" s="116">
        <v>1</v>
      </c>
      <c r="F34" s="117"/>
    </row>
    <row r="35" spans="1:6" x14ac:dyDescent="0.25">
      <c r="A35" s="112">
        <v>3636</v>
      </c>
      <c r="B35" s="113"/>
      <c r="C35" s="114" t="s">
        <v>479</v>
      </c>
      <c r="D35" s="115"/>
      <c r="E35" s="116">
        <v>1</v>
      </c>
      <c r="F35" s="117"/>
    </row>
    <row r="36" spans="1:6" x14ac:dyDescent="0.25">
      <c r="A36" s="112">
        <v>3637</v>
      </c>
      <c r="B36" s="113"/>
      <c r="C36" s="114" t="s">
        <v>478</v>
      </c>
      <c r="D36" s="115"/>
      <c r="E36" s="116">
        <v>1</v>
      </c>
      <c r="F36" s="117"/>
    </row>
    <row r="37" spans="1:6" x14ac:dyDescent="0.25">
      <c r="A37" s="112">
        <v>3639</v>
      </c>
      <c r="B37" s="113"/>
      <c r="C37" s="114" t="s">
        <v>477</v>
      </c>
      <c r="D37" s="115"/>
      <c r="E37" s="116">
        <v>1</v>
      </c>
      <c r="F37" s="117"/>
    </row>
    <row r="38" spans="1:6" x14ac:dyDescent="0.25">
      <c r="A38" s="112">
        <v>3640</v>
      </c>
      <c r="B38" s="113"/>
      <c r="C38" s="114" t="s">
        <v>476</v>
      </c>
      <c r="D38" s="115"/>
      <c r="E38" s="116">
        <v>1</v>
      </c>
      <c r="F38" s="117"/>
    </row>
    <row r="39" spans="1:6" x14ac:dyDescent="0.25">
      <c r="A39" s="112">
        <v>3642</v>
      </c>
      <c r="B39" s="113"/>
      <c r="C39" s="114" t="s">
        <v>475</v>
      </c>
      <c r="D39" s="115"/>
      <c r="E39" s="116">
        <v>1</v>
      </c>
      <c r="F39" s="117"/>
    </row>
    <row r="40" spans="1:6" x14ac:dyDescent="0.25">
      <c r="A40" s="112">
        <v>3643</v>
      </c>
      <c r="B40" s="113"/>
      <c r="C40" s="114" t="s">
        <v>474</v>
      </c>
      <c r="D40" s="115"/>
      <c r="E40" s="116">
        <v>1</v>
      </c>
      <c r="F40" s="117"/>
    </row>
    <row r="41" spans="1:6" x14ac:dyDescent="0.25">
      <c r="A41" s="118">
        <v>3644</v>
      </c>
      <c r="B41" s="119"/>
      <c r="C41" s="120" t="s">
        <v>473</v>
      </c>
      <c r="D41" s="121"/>
      <c r="E41" s="122">
        <v>1</v>
      </c>
      <c r="F41" s="123"/>
    </row>
    <row r="42" spans="1:6" x14ac:dyDescent="0.25">
      <c r="A42" s="112">
        <v>3645</v>
      </c>
      <c r="B42" s="113"/>
      <c r="C42" s="114" t="s">
        <v>472</v>
      </c>
      <c r="D42" s="115"/>
      <c r="E42" s="116">
        <v>1</v>
      </c>
      <c r="F42" s="124"/>
    </row>
    <row r="43" spans="1:6" x14ac:dyDescent="0.25">
      <c r="A43" s="112">
        <v>3646</v>
      </c>
      <c r="B43" s="113"/>
      <c r="C43" s="114" t="s">
        <v>471</v>
      </c>
      <c r="D43" s="115"/>
      <c r="E43" s="116">
        <v>1</v>
      </c>
      <c r="F43" s="124"/>
    </row>
    <row r="44" spans="1:6" x14ac:dyDescent="0.25">
      <c r="A44" s="112">
        <v>3647</v>
      </c>
      <c r="B44" s="113"/>
      <c r="C44" s="114" t="s">
        <v>470</v>
      </c>
      <c r="D44" s="115"/>
      <c r="E44" s="116">
        <v>1</v>
      </c>
      <c r="F44" s="124"/>
    </row>
    <row r="45" spans="1:6" x14ac:dyDescent="0.25">
      <c r="A45" s="112">
        <v>3648</v>
      </c>
      <c r="B45" s="113"/>
      <c r="C45" s="114" t="s">
        <v>469</v>
      </c>
      <c r="D45" s="115"/>
      <c r="E45" s="116">
        <v>1</v>
      </c>
      <c r="F45" s="124"/>
    </row>
    <row r="46" spans="1:6" x14ac:dyDescent="0.25">
      <c r="A46" s="112">
        <v>3649</v>
      </c>
      <c r="B46" s="113"/>
      <c r="C46" s="114" t="s">
        <v>468</v>
      </c>
      <c r="D46" s="115"/>
      <c r="E46" s="116">
        <v>1</v>
      </c>
      <c r="F46" s="124"/>
    </row>
    <row r="47" spans="1:6" x14ac:dyDescent="0.25">
      <c r="A47" s="112">
        <v>3650</v>
      </c>
      <c r="B47" s="113"/>
      <c r="C47" s="114" t="s">
        <v>467</v>
      </c>
      <c r="D47" s="115"/>
      <c r="E47" s="116">
        <v>1</v>
      </c>
      <c r="F47" s="124"/>
    </row>
    <row r="48" spans="1:6" x14ac:dyDescent="0.25">
      <c r="A48" s="112">
        <v>3651</v>
      </c>
      <c r="B48" s="113"/>
      <c r="C48" s="114" t="s">
        <v>466</v>
      </c>
      <c r="D48" s="115"/>
      <c r="E48" s="116">
        <v>1</v>
      </c>
      <c r="F48" s="124"/>
    </row>
    <row r="49" spans="1:6" x14ac:dyDescent="0.25">
      <c r="A49" s="112">
        <v>3653</v>
      </c>
      <c r="B49" s="113"/>
      <c r="C49" s="114" t="s">
        <v>465</v>
      </c>
      <c r="D49" s="115"/>
      <c r="E49" s="116">
        <v>1</v>
      </c>
      <c r="F49" s="124"/>
    </row>
    <row r="50" spans="1:6" x14ac:dyDescent="0.25">
      <c r="A50" s="112">
        <v>3656</v>
      </c>
      <c r="B50" s="113"/>
      <c r="C50" s="114" t="s">
        <v>464</v>
      </c>
      <c r="D50" s="115"/>
      <c r="E50" s="116">
        <v>1</v>
      </c>
      <c r="F50" s="124"/>
    </row>
    <row r="51" spans="1:6" x14ac:dyDescent="0.25">
      <c r="A51" s="112">
        <v>3658</v>
      </c>
      <c r="B51" s="113"/>
      <c r="C51" s="114" t="s">
        <v>463</v>
      </c>
      <c r="D51" s="115"/>
      <c r="E51" s="116">
        <v>1</v>
      </c>
      <c r="F51" s="124"/>
    </row>
    <row r="52" spans="1:6" x14ac:dyDescent="0.25">
      <c r="A52" s="112">
        <v>8638</v>
      </c>
      <c r="B52" s="113"/>
      <c r="C52" s="114" t="s">
        <v>462</v>
      </c>
      <c r="D52" s="115"/>
      <c r="E52" s="116">
        <v>1</v>
      </c>
      <c r="F52" s="124"/>
    </row>
    <row r="53" spans="1:6" x14ac:dyDescent="0.25">
      <c r="A53" s="112">
        <v>3659</v>
      </c>
      <c r="B53" s="113"/>
      <c r="C53" s="114" t="s">
        <v>461</v>
      </c>
      <c r="D53" s="115"/>
      <c r="E53" s="116">
        <v>1</v>
      </c>
      <c r="F53" s="124"/>
    </row>
    <row r="54" spans="1:6" x14ac:dyDescent="0.25">
      <c r="A54" s="112">
        <v>3661</v>
      </c>
      <c r="B54" s="113"/>
      <c r="C54" s="114" t="s">
        <v>460</v>
      </c>
      <c r="D54" s="115"/>
      <c r="E54" s="116">
        <v>1</v>
      </c>
      <c r="F54" s="124"/>
    </row>
    <row r="55" spans="1:6" x14ac:dyDescent="0.25">
      <c r="A55" s="112">
        <v>3662</v>
      </c>
      <c r="B55" s="113"/>
      <c r="C55" s="114" t="s">
        <v>459</v>
      </c>
      <c r="D55" s="115"/>
      <c r="E55" s="116">
        <v>1</v>
      </c>
      <c r="F55" s="124"/>
    </row>
    <row r="56" spans="1:6" x14ac:dyDescent="0.25">
      <c r="A56" s="112">
        <v>3663</v>
      </c>
      <c r="B56" s="113"/>
      <c r="C56" s="114" t="s">
        <v>458</v>
      </c>
      <c r="D56" s="115"/>
      <c r="E56" s="116">
        <v>1</v>
      </c>
      <c r="F56" s="124"/>
    </row>
    <row r="57" spans="1:6" x14ac:dyDescent="0.25">
      <c r="A57" s="112">
        <v>3664</v>
      </c>
      <c r="B57" s="113"/>
      <c r="C57" s="114" t="s">
        <v>457</v>
      </c>
      <c r="D57" s="115"/>
      <c r="E57" s="116">
        <v>1</v>
      </c>
      <c r="F57" s="124"/>
    </row>
    <row r="58" spans="1:6" x14ac:dyDescent="0.25">
      <c r="A58" s="112">
        <v>3665</v>
      </c>
      <c r="B58" s="113"/>
      <c r="C58" s="114" t="s">
        <v>456</v>
      </c>
      <c r="D58" s="115"/>
      <c r="E58" s="116">
        <v>1</v>
      </c>
      <c r="F58" s="124"/>
    </row>
    <row r="59" spans="1:6" x14ac:dyDescent="0.25">
      <c r="A59" s="112">
        <v>8617</v>
      </c>
      <c r="B59" s="113"/>
      <c r="C59" s="114" t="s">
        <v>455</v>
      </c>
      <c r="D59" s="115"/>
      <c r="E59" s="116">
        <v>1</v>
      </c>
      <c r="F59" s="124"/>
    </row>
    <row r="60" spans="1:6" x14ac:dyDescent="0.25">
      <c r="A60" s="112">
        <v>3667</v>
      </c>
      <c r="B60" s="113"/>
      <c r="C60" s="114" t="s">
        <v>454</v>
      </c>
      <c r="D60" s="115"/>
      <c r="E60" s="116">
        <v>1</v>
      </c>
      <c r="F60" s="124"/>
    </row>
    <row r="61" spans="1:6" x14ac:dyDescent="0.25">
      <c r="A61" s="112">
        <v>3669</v>
      </c>
      <c r="B61" s="113"/>
      <c r="C61" s="114" t="s">
        <v>453</v>
      </c>
      <c r="D61" s="115"/>
      <c r="E61" s="116">
        <v>1</v>
      </c>
      <c r="F61" s="124"/>
    </row>
    <row r="62" spans="1:6" x14ac:dyDescent="0.25">
      <c r="A62" s="112">
        <v>3670</v>
      </c>
      <c r="B62" s="113"/>
      <c r="C62" s="114" t="s">
        <v>452</v>
      </c>
      <c r="D62" s="115"/>
      <c r="E62" s="116">
        <v>1</v>
      </c>
      <c r="F62" s="124"/>
    </row>
    <row r="63" spans="1:6" x14ac:dyDescent="0.25">
      <c r="A63" s="112">
        <v>3675</v>
      </c>
      <c r="B63" s="113"/>
      <c r="C63" s="114" t="s">
        <v>451</v>
      </c>
      <c r="D63" s="115"/>
      <c r="E63" s="116">
        <v>1</v>
      </c>
      <c r="F63" s="124"/>
    </row>
    <row r="64" spans="1:6" x14ac:dyDescent="0.25">
      <c r="A64" s="112">
        <v>3674</v>
      </c>
      <c r="B64" s="113"/>
      <c r="C64" s="114" t="s">
        <v>450</v>
      </c>
      <c r="D64" s="115"/>
      <c r="E64" s="116">
        <v>1</v>
      </c>
      <c r="F64" s="124"/>
    </row>
    <row r="65" spans="1:6" x14ac:dyDescent="0.25">
      <c r="A65" s="112">
        <v>3679</v>
      </c>
      <c r="B65" s="113"/>
      <c r="C65" s="114" t="s">
        <v>449</v>
      </c>
      <c r="D65" s="115"/>
      <c r="E65" s="116">
        <v>1</v>
      </c>
      <c r="F65" s="124"/>
    </row>
    <row r="66" spans="1:6" x14ac:dyDescent="0.25">
      <c r="A66" s="112">
        <v>3682</v>
      </c>
      <c r="B66" s="113"/>
      <c r="C66" s="114" t="s">
        <v>448</v>
      </c>
      <c r="D66" s="115"/>
      <c r="E66" s="116">
        <v>1</v>
      </c>
      <c r="F66" s="124"/>
    </row>
    <row r="67" spans="1:6" x14ac:dyDescent="0.25">
      <c r="A67" s="112">
        <v>3685</v>
      </c>
      <c r="B67" s="113"/>
      <c r="C67" s="114" t="s">
        <v>447</v>
      </c>
      <c r="D67" s="115"/>
      <c r="E67" s="116">
        <v>1</v>
      </c>
      <c r="F67" s="124"/>
    </row>
    <row r="68" spans="1:6" x14ac:dyDescent="0.25">
      <c r="A68" s="112">
        <v>3686</v>
      </c>
      <c r="B68" s="113"/>
      <c r="C68" s="114" t="s">
        <v>446</v>
      </c>
      <c r="D68" s="115"/>
      <c r="E68" s="116">
        <v>1</v>
      </c>
      <c r="F68" s="124"/>
    </row>
    <row r="69" spans="1:6" x14ac:dyDescent="0.25">
      <c r="A69" s="112">
        <v>3687</v>
      </c>
      <c r="B69" s="113"/>
      <c r="C69" s="114" t="s">
        <v>445</v>
      </c>
      <c r="D69" s="115"/>
      <c r="E69" s="116">
        <v>1</v>
      </c>
      <c r="F69" s="124"/>
    </row>
    <row r="70" spans="1:6" x14ac:dyDescent="0.25">
      <c r="A70" s="112">
        <v>3689</v>
      </c>
      <c r="B70" s="113"/>
      <c r="C70" s="114" t="s">
        <v>444</v>
      </c>
      <c r="D70" s="115"/>
      <c r="E70" s="116">
        <v>1</v>
      </c>
      <c r="F70" s="124"/>
    </row>
    <row r="71" spans="1:6" x14ac:dyDescent="0.25">
      <c r="A71" s="112">
        <v>3690</v>
      </c>
      <c r="B71" s="113"/>
      <c r="C71" s="114" t="s">
        <v>443</v>
      </c>
      <c r="D71" s="115"/>
      <c r="E71" s="116">
        <v>1</v>
      </c>
      <c r="F71" s="124"/>
    </row>
    <row r="72" spans="1:6" x14ac:dyDescent="0.25">
      <c r="A72" s="112">
        <v>3691</v>
      </c>
      <c r="B72" s="113"/>
      <c r="C72" s="114" t="s">
        <v>442</v>
      </c>
      <c r="D72" s="115"/>
      <c r="E72" s="116">
        <v>1</v>
      </c>
      <c r="F72" s="124"/>
    </row>
    <row r="73" spans="1:6" x14ac:dyDescent="0.25">
      <c r="A73" s="112">
        <v>3692</v>
      </c>
      <c r="B73" s="113"/>
      <c r="C73" s="114" t="s">
        <v>441</v>
      </c>
      <c r="D73" s="115"/>
      <c r="E73" s="116">
        <v>1</v>
      </c>
      <c r="F73" s="124"/>
    </row>
    <row r="74" spans="1:6" x14ac:dyDescent="0.25">
      <c r="A74" s="112">
        <v>3694</v>
      </c>
      <c r="B74" s="113"/>
      <c r="C74" s="114" t="s">
        <v>440</v>
      </c>
      <c r="D74" s="115"/>
      <c r="E74" s="116">
        <v>1</v>
      </c>
      <c r="F74" s="124"/>
    </row>
    <row r="75" spans="1:6" x14ac:dyDescent="0.25">
      <c r="A75" s="112">
        <v>3695</v>
      </c>
      <c r="B75" s="113"/>
      <c r="C75" s="114" t="s">
        <v>439</v>
      </c>
      <c r="D75" s="115"/>
      <c r="E75" s="116">
        <v>1</v>
      </c>
      <c r="F75" s="124"/>
    </row>
    <row r="76" spans="1:6" x14ac:dyDescent="0.25">
      <c r="A76" s="112">
        <v>3697</v>
      </c>
      <c r="B76" s="113"/>
      <c r="C76" s="114" t="s">
        <v>438</v>
      </c>
      <c r="D76" s="115"/>
      <c r="E76" s="116">
        <v>1</v>
      </c>
      <c r="F76" s="124"/>
    </row>
    <row r="77" spans="1:6" x14ac:dyDescent="0.25">
      <c r="A77" s="112">
        <v>3698</v>
      </c>
      <c r="B77" s="113"/>
      <c r="C77" s="114" t="s">
        <v>437</v>
      </c>
      <c r="D77" s="115"/>
      <c r="E77" s="116">
        <v>1</v>
      </c>
      <c r="F77" s="124"/>
    </row>
    <row r="78" spans="1:6" x14ac:dyDescent="0.25">
      <c r="A78" s="112">
        <v>3699</v>
      </c>
      <c r="B78" s="113"/>
      <c r="C78" s="114" t="s">
        <v>436</v>
      </c>
      <c r="D78" s="115"/>
      <c r="E78" s="116">
        <v>1</v>
      </c>
      <c r="F78" s="124"/>
    </row>
    <row r="79" spans="1:6" x14ac:dyDescent="0.25">
      <c r="A79" s="112">
        <v>3700</v>
      </c>
      <c r="B79" s="113"/>
      <c r="C79" s="114" t="s">
        <v>435</v>
      </c>
      <c r="D79" s="115"/>
      <c r="E79" s="116">
        <v>1</v>
      </c>
      <c r="F79" s="124"/>
    </row>
    <row r="80" spans="1:6" x14ac:dyDescent="0.25">
      <c r="A80" s="112">
        <v>3701</v>
      </c>
      <c r="B80" s="113"/>
      <c r="C80" s="114" t="s">
        <v>434</v>
      </c>
      <c r="D80" s="115"/>
      <c r="E80" s="116">
        <v>1</v>
      </c>
      <c r="F80" s="124"/>
    </row>
    <row r="81" spans="1:6" x14ac:dyDescent="0.25">
      <c r="A81" s="112">
        <v>3703</v>
      </c>
      <c r="B81" s="113"/>
      <c r="C81" s="114" t="s">
        <v>433</v>
      </c>
      <c r="D81" s="115"/>
      <c r="E81" s="116">
        <v>1</v>
      </c>
      <c r="F81" s="124"/>
    </row>
    <row r="82" spans="1:6" x14ac:dyDescent="0.25">
      <c r="A82" s="112">
        <v>3704</v>
      </c>
      <c r="B82" s="113"/>
      <c r="C82" s="114" t="s">
        <v>432</v>
      </c>
      <c r="D82" s="115"/>
      <c r="E82" s="116">
        <v>1</v>
      </c>
      <c r="F82" s="124"/>
    </row>
    <row r="83" spans="1:6" x14ac:dyDescent="0.25">
      <c r="A83" s="112">
        <v>3705</v>
      </c>
      <c r="B83" s="113"/>
      <c r="C83" s="114" t="s">
        <v>431</v>
      </c>
      <c r="D83" s="115"/>
      <c r="E83" s="116">
        <v>1</v>
      </c>
      <c r="F83" s="124"/>
    </row>
    <row r="84" spans="1:6" x14ac:dyDescent="0.25">
      <c r="A84" s="112">
        <v>8028</v>
      </c>
      <c r="B84" s="113"/>
      <c r="C84" s="114" t="s">
        <v>430</v>
      </c>
      <c r="D84" s="115"/>
      <c r="E84" s="116">
        <v>1</v>
      </c>
      <c r="F84" s="124"/>
    </row>
    <row r="85" spans="1:6" x14ac:dyDescent="0.25">
      <c r="A85" s="29">
        <v>3706</v>
      </c>
      <c r="B85" s="120" t="s">
        <v>429</v>
      </c>
      <c r="C85" s="121"/>
      <c r="D85" s="122">
        <v>1</v>
      </c>
      <c r="E85" s="125"/>
    </row>
    <row r="86" spans="1:6" x14ac:dyDescent="0.25">
      <c r="A86" s="28">
        <v>3707</v>
      </c>
      <c r="B86" s="114" t="s">
        <v>428</v>
      </c>
      <c r="C86" s="115"/>
      <c r="D86" s="116">
        <v>1</v>
      </c>
      <c r="E86" s="117"/>
    </row>
    <row r="87" spans="1:6" x14ac:dyDescent="0.25">
      <c r="A87" s="28">
        <v>3696</v>
      </c>
      <c r="B87" s="114" t="s">
        <v>427</v>
      </c>
      <c r="C87" s="115"/>
      <c r="D87" s="116">
        <v>1</v>
      </c>
      <c r="E87" s="117"/>
    </row>
    <row r="88" spans="1:6" x14ac:dyDescent="0.25">
      <c r="A88" s="28">
        <v>8884</v>
      </c>
      <c r="B88" s="114" t="s">
        <v>426</v>
      </c>
      <c r="C88" s="115"/>
      <c r="D88" s="116">
        <v>1</v>
      </c>
      <c r="E88" s="117"/>
    </row>
    <row r="89" spans="1:6" x14ac:dyDescent="0.25">
      <c r="A89" s="28">
        <v>3710</v>
      </c>
      <c r="B89" s="114" t="s">
        <v>425</v>
      </c>
      <c r="C89" s="115"/>
      <c r="D89" s="116">
        <v>1</v>
      </c>
      <c r="E89" s="117"/>
    </row>
    <row r="90" spans="1:6" x14ac:dyDescent="0.25">
      <c r="A90" s="28">
        <v>3711</v>
      </c>
      <c r="B90" s="114" t="s">
        <v>424</v>
      </c>
      <c r="C90" s="115"/>
      <c r="D90" s="116">
        <v>1</v>
      </c>
      <c r="E90" s="117"/>
    </row>
    <row r="91" spans="1:6" x14ac:dyDescent="0.25">
      <c r="A91" s="28">
        <v>3712</v>
      </c>
      <c r="B91" s="114" t="s">
        <v>423</v>
      </c>
      <c r="C91" s="115"/>
      <c r="D91" s="116">
        <v>1</v>
      </c>
      <c r="E91" s="117"/>
    </row>
    <row r="92" spans="1:6" x14ac:dyDescent="0.25">
      <c r="A92" s="28">
        <v>3713</v>
      </c>
      <c r="B92" s="114" t="s">
        <v>422</v>
      </c>
      <c r="C92" s="115"/>
      <c r="D92" s="116">
        <v>1</v>
      </c>
      <c r="E92" s="117"/>
    </row>
    <row r="93" spans="1:6" x14ac:dyDescent="0.25">
      <c r="A93" s="28">
        <v>3714</v>
      </c>
      <c r="B93" s="114" t="s">
        <v>421</v>
      </c>
      <c r="C93" s="115"/>
      <c r="D93" s="116">
        <v>1</v>
      </c>
      <c r="E93" s="117"/>
    </row>
    <row r="94" spans="1:6" x14ac:dyDescent="0.25">
      <c r="A94" s="28">
        <v>3678</v>
      </c>
      <c r="B94" s="114" t="s">
        <v>420</v>
      </c>
      <c r="C94" s="115"/>
      <c r="D94" s="116">
        <v>1</v>
      </c>
      <c r="E94" s="117"/>
    </row>
    <row r="95" spans="1:6" x14ac:dyDescent="0.25">
      <c r="A95" s="28">
        <v>3716</v>
      </c>
      <c r="B95" s="114" t="s">
        <v>419</v>
      </c>
      <c r="C95" s="115"/>
      <c r="D95" s="116">
        <v>1</v>
      </c>
      <c r="E95" s="117"/>
    </row>
    <row r="96" spans="1:6" x14ac:dyDescent="0.25">
      <c r="A96" s="28">
        <v>3718</v>
      </c>
      <c r="B96" s="114" t="s">
        <v>418</v>
      </c>
      <c r="C96" s="115"/>
      <c r="D96" s="116">
        <v>1</v>
      </c>
      <c r="E96" s="117"/>
    </row>
    <row r="97" spans="1:5" x14ac:dyDescent="0.25">
      <c r="A97" s="28">
        <v>3721</v>
      </c>
      <c r="B97" s="114" t="s">
        <v>417</v>
      </c>
      <c r="C97" s="115"/>
      <c r="D97" s="116">
        <v>1</v>
      </c>
      <c r="E97" s="117"/>
    </row>
    <row r="98" spans="1:5" x14ac:dyDescent="0.25">
      <c r="A98" s="28">
        <v>3723</v>
      </c>
      <c r="B98" s="114" t="s">
        <v>416</v>
      </c>
      <c r="C98" s="115"/>
      <c r="D98" s="116">
        <v>1</v>
      </c>
      <c r="E98" s="117"/>
    </row>
    <row r="99" spans="1:5" x14ac:dyDescent="0.25">
      <c r="A99" s="28">
        <v>3724</v>
      </c>
      <c r="B99" s="114" t="s">
        <v>415</v>
      </c>
      <c r="C99" s="115"/>
      <c r="D99" s="116">
        <v>1</v>
      </c>
      <c r="E99" s="117"/>
    </row>
    <row r="100" spans="1:5" x14ac:dyDescent="0.25">
      <c r="A100" s="28">
        <v>3726</v>
      </c>
      <c r="B100" s="114" t="s">
        <v>414</v>
      </c>
      <c r="C100" s="115"/>
      <c r="D100" s="116">
        <v>1</v>
      </c>
      <c r="E100" s="117"/>
    </row>
    <row r="101" spans="1:5" x14ac:dyDescent="0.25">
      <c r="A101" s="28">
        <v>3727</v>
      </c>
      <c r="B101" s="114" t="s">
        <v>413</v>
      </c>
      <c r="C101" s="115"/>
      <c r="D101" s="116">
        <v>1</v>
      </c>
      <c r="E101" s="117"/>
    </row>
    <row r="102" spans="1:5" x14ac:dyDescent="0.25">
      <c r="A102" s="28">
        <v>3728</v>
      </c>
      <c r="B102" s="114" t="s">
        <v>412</v>
      </c>
      <c r="C102" s="115"/>
      <c r="D102" s="116">
        <v>1</v>
      </c>
      <c r="E102" s="117"/>
    </row>
    <row r="103" spans="1:5" x14ac:dyDescent="0.25">
      <c r="A103" s="28">
        <v>3729</v>
      </c>
      <c r="B103" s="114" t="s">
        <v>411</v>
      </c>
      <c r="C103" s="115"/>
      <c r="D103" s="116">
        <v>1</v>
      </c>
      <c r="E103" s="117"/>
    </row>
    <row r="104" spans="1:5" x14ac:dyDescent="0.25">
      <c r="A104" s="28">
        <v>3730</v>
      </c>
      <c r="B104" s="114" t="s">
        <v>410</v>
      </c>
      <c r="C104" s="115"/>
      <c r="D104" s="116">
        <v>1</v>
      </c>
      <c r="E104" s="117"/>
    </row>
    <row r="105" spans="1:5" x14ac:dyDescent="0.25">
      <c r="A105" s="28">
        <v>3731</v>
      </c>
      <c r="B105" s="114" t="s">
        <v>409</v>
      </c>
      <c r="C105" s="115"/>
      <c r="D105" s="116">
        <v>1</v>
      </c>
      <c r="E105" s="117"/>
    </row>
    <row r="106" spans="1:5" x14ac:dyDescent="0.25">
      <c r="A106" s="28">
        <v>3732</v>
      </c>
      <c r="B106" s="114" t="s">
        <v>408</v>
      </c>
      <c r="C106" s="115"/>
      <c r="D106" s="116">
        <v>1</v>
      </c>
      <c r="E106" s="117"/>
    </row>
    <row r="107" spans="1:5" x14ac:dyDescent="0.25">
      <c r="A107" s="28">
        <v>3733</v>
      </c>
      <c r="B107" s="114" t="s">
        <v>407</v>
      </c>
      <c r="C107" s="115"/>
      <c r="D107" s="116">
        <v>1</v>
      </c>
      <c r="E107" s="117"/>
    </row>
    <row r="108" spans="1:5" x14ac:dyDescent="0.25">
      <c r="A108" s="28">
        <v>3737</v>
      </c>
      <c r="B108" s="114" t="s">
        <v>406</v>
      </c>
      <c r="C108" s="115"/>
      <c r="D108" s="116">
        <v>1</v>
      </c>
      <c r="E108" s="117"/>
    </row>
    <row r="109" spans="1:5" x14ac:dyDescent="0.25">
      <c r="A109" s="28">
        <v>3738</v>
      </c>
      <c r="B109" s="114" t="s">
        <v>405</v>
      </c>
      <c r="C109" s="115"/>
      <c r="D109" s="116">
        <v>1</v>
      </c>
      <c r="E109" s="117"/>
    </row>
    <row r="110" spans="1:5" x14ac:dyDescent="0.25">
      <c r="A110" s="28">
        <v>3739</v>
      </c>
      <c r="B110" s="114" t="s">
        <v>404</v>
      </c>
      <c r="C110" s="115"/>
      <c r="D110" s="116">
        <v>1</v>
      </c>
      <c r="E110" s="117"/>
    </row>
    <row r="111" spans="1:5" x14ac:dyDescent="0.25">
      <c r="A111" s="28">
        <v>3740</v>
      </c>
      <c r="B111" s="114" t="s">
        <v>403</v>
      </c>
      <c r="C111" s="115"/>
      <c r="D111" s="116">
        <v>1</v>
      </c>
      <c r="E111" s="117"/>
    </row>
  </sheetData>
  <mergeCells count="306">
    <mergeCell ref="B110:C110"/>
    <mergeCell ref="D110:E110"/>
    <mergeCell ref="B111:C111"/>
    <mergeCell ref="D111:E111"/>
    <mergeCell ref="B105:C105"/>
    <mergeCell ref="D105:E105"/>
    <mergeCell ref="B106:C106"/>
    <mergeCell ref="D106:E106"/>
    <mergeCell ref="B107:C107"/>
    <mergeCell ref="D107:E107"/>
    <mergeCell ref="B108:C108"/>
    <mergeCell ref="D108:E108"/>
    <mergeCell ref="B109:C109"/>
    <mergeCell ref="D109:E109"/>
    <mergeCell ref="B100:C100"/>
    <mergeCell ref="D100:E100"/>
    <mergeCell ref="B101:C101"/>
    <mergeCell ref="D101:E101"/>
    <mergeCell ref="B102:C102"/>
    <mergeCell ref="D102:E102"/>
    <mergeCell ref="B103:C103"/>
    <mergeCell ref="D103:E103"/>
    <mergeCell ref="B104:C104"/>
    <mergeCell ref="D104:E104"/>
    <mergeCell ref="B95:C95"/>
    <mergeCell ref="D95:E95"/>
    <mergeCell ref="B96:C96"/>
    <mergeCell ref="D96:E96"/>
    <mergeCell ref="B97:C97"/>
    <mergeCell ref="D97:E97"/>
    <mergeCell ref="B98:C98"/>
    <mergeCell ref="D98:E98"/>
    <mergeCell ref="B99:C99"/>
    <mergeCell ref="D99:E99"/>
    <mergeCell ref="B90:C90"/>
    <mergeCell ref="D90:E90"/>
    <mergeCell ref="B91:C91"/>
    <mergeCell ref="D91:E91"/>
    <mergeCell ref="B92:C92"/>
    <mergeCell ref="D92:E92"/>
    <mergeCell ref="B93:C93"/>
    <mergeCell ref="D93:E93"/>
    <mergeCell ref="B94:C94"/>
    <mergeCell ref="D94:E94"/>
    <mergeCell ref="B85:C85"/>
    <mergeCell ref="D85:E85"/>
    <mergeCell ref="B86:C86"/>
    <mergeCell ref="D86:E86"/>
    <mergeCell ref="B87:C87"/>
    <mergeCell ref="D87:E87"/>
    <mergeCell ref="B88:C88"/>
    <mergeCell ref="D88:E88"/>
    <mergeCell ref="B89:C89"/>
    <mergeCell ref="D89:E89"/>
    <mergeCell ref="A82:B82"/>
    <mergeCell ref="C82:D82"/>
    <mergeCell ref="E82:F82"/>
    <mergeCell ref="A83:B83"/>
    <mergeCell ref="C83:D83"/>
    <mergeCell ref="E83:F83"/>
    <mergeCell ref="A84:B84"/>
    <mergeCell ref="C84:D84"/>
    <mergeCell ref="E84:F84"/>
    <mergeCell ref="A79:B79"/>
    <mergeCell ref="C79:D79"/>
    <mergeCell ref="E79:F79"/>
    <mergeCell ref="A80:B80"/>
    <mergeCell ref="C80:D80"/>
    <mergeCell ref="E80:F80"/>
    <mergeCell ref="A81:B81"/>
    <mergeCell ref="C81:D81"/>
    <mergeCell ref="E81:F81"/>
    <mergeCell ref="A76:B76"/>
    <mergeCell ref="C76:D76"/>
    <mergeCell ref="E76:F76"/>
    <mergeCell ref="A77:B77"/>
    <mergeCell ref="C77:D77"/>
    <mergeCell ref="E77:F77"/>
    <mergeCell ref="A78:B78"/>
    <mergeCell ref="C78:D78"/>
    <mergeCell ref="E78:F78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2:B72"/>
    <mergeCell ref="C72:D72"/>
    <mergeCell ref="E72:F72"/>
    <mergeCell ref="A67:B67"/>
    <mergeCell ref="C67:D67"/>
    <mergeCell ref="E67:F67"/>
    <mergeCell ref="A68:B68"/>
    <mergeCell ref="C68:D68"/>
    <mergeCell ref="E68:F68"/>
    <mergeCell ref="A69:B69"/>
    <mergeCell ref="A70:B70"/>
    <mergeCell ref="C70:D70"/>
    <mergeCell ref="E70:F70"/>
    <mergeCell ref="A71:B71"/>
    <mergeCell ref="C71:D71"/>
    <mergeCell ref="E71:F71"/>
    <mergeCell ref="C69:D69"/>
    <mergeCell ref="E69:F69"/>
    <mergeCell ref="A64:B64"/>
    <mergeCell ref="C64:D64"/>
    <mergeCell ref="E64:F64"/>
    <mergeCell ref="A65:B65"/>
    <mergeCell ref="C65:D65"/>
    <mergeCell ref="E65:F65"/>
    <mergeCell ref="A66:B66"/>
    <mergeCell ref="C66:D66"/>
    <mergeCell ref="E66:F66"/>
    <mergeCell ref="A61:B61"/>
    <mergeCell ref="C61:D61"/>
    <mergeCell ref="E61:F61"/>
    <mergeCell ref="A62:B62"/>
    <mergeCell ref="C62:D62"/>
    <mergeCell ref="E62:F62"/>
    <mergeCell ref="A63:B63"/>
    <mergeCell ref="C63:D63"/>
    <mergeCell ref="E63:F63"/>
    <mergeCell ref="A60:B60"/>
    <mergeCell ref="C60:D60"/>
    <mergeCell ref="E60:F60"/>
    <mergeCell ref="A55:B55"/>
    <mergeCell ref="C55:D55"/>
    <mergeCell ref="E55:F55"/>
    <mergeCell ref="A56:B56"/>
    <mergeCell ref="C56:D56"/>
    <mergeCell ref="E56:F56"/>
    <mergeCell ref="A57:B57"/>
    <mergeCell ref="A58:B58"/>
    <mergeCell ref="C58:D58"/>
    <mergeCell ref="E58:F58"/>
    <mergeCell ref="A59:B59"/>
    <mergeCell ref="C59:D59"/>
    <mergeCell ref="E59:F59"/>
    <mergeCell ref="C57:D57"/>
    <mergeCell ref="E57:F57"/>
    <mergeCell ref="A52:B52"/>
    <mergeCell ref="C52:D52"/>
    <mergeCell ref="E52:F52"/>
    <mergeCell ref="A53:B53"/>
    <mergeCell ref="C53:D53"/>
    <mergeCell ref="E53:F53"/>
    <mergeCell ref="A54:B54"/>
    <mergeCell ref="C54:D54"/>
    <mergeCell ref="E54:F54"/>
    <mergeCell ref="A49:B49"/>
    <mergeCell ref="C49:D49"/>
    <mergeCell ref="E49:F49"/>
    <mergeCell ref="A50:B50"/>
    <mergeCell ref="C50:D50"/>
    <mergeCell ref="E50:F50"/>
    <mergeCell ref="A51:B51"/>
    <mergeCell ref="C51:D51"/>
    <mergeCell ref="E51:F51"/>
    <mergeCell ref="A48:B48"/>
    <mergeCell ref="C48:D48"/>
    <mergeCell ref="E48:F48"/>
    <mergeCell ref="A43:B43"/>
    <mergeCell ref="C43:D43"/>
    <mergeCell ref="E43:F43"/>
    <mergeCell ref="A44:B44"/>
    <mergeCell ref="C44:D44"/>
    <mergeCell ref="E44:F44"/>
    <mergeCell ref="A45:B45"/>
    <mergeCell ref="A46:B46"/>
    <mergeCell ref="C46:D46"/>
    <mergeCell ref="E46:F46"/>
    <mergeCell ref="A47:B47"/>
    <mergeCell ref="C47:D47"/>
    <mergeCell ref="E47:F47"/>
    <mergeCell ref="C45:D45"/>
    <mergeCell ref="E45:F45"/>
    <mergeCell ref="A40:B40"/>
    <mergeCell ref="C40:D40"/>
    <mergeCell ref="E40:F40"/>
    <mergeCell ref="A41:B41"/>
    <mergeCell ref="C41:D41"/>
    <mergeCell ref="E41:F41"/>
    <mergeCell ref="A42:B42"/>
    <mergeCell ref="C42:D42"/>
    <mergeCell ref="E42:F42"/>
    <mergeCell ref="A37:B37"/>
    <mergeCell ref="C37:D37"/>
    <mergeCell ref="E37:F37"/>
    <mergeCell ref="A38:B38"/>
    <mergeCell ref="C38:D38"/>
    <mergeCell ref="E38:F38"/>
    <mergeCell ref="A39:B39"/>
    <mergeCell ref="C39:D39"/>
    <mergeCell ref="E39:F39"/>
    <mergeCell ref="A36:B36"/>
    <mergeCell ref="C36:D36"/>
    <mergeCell ref="E36:F36"/>
    <mergeCell ref="A31:B31"/>
    <mergeCell ref="C31:D31"/>
    <mergeCell ref="E31:F31"/>
    <mergeCell ref="A32:B32"/>
    <mergeCell ref="C32:D32"/>
    <mergeCell ref="E32:F32"/>
    <mergeCell ref="A33:B33"/>
    <mergeCell ref="A34:B34"/>
    <mergeCell ref="C34:D34"/>
    <mergeCell ref="E34:F34"/>
    <mergeCell ref="A35:B35"/>
    <mergeCell ref="C35:D35"/>
    <mergeCell ref="E35:F35"/>
    <mergeCell ref="C33:D33"/>
    <mergeCell ref="E33:F33"/>
    <mergeCell ref="A28:B28"/>
    <mergeCell ref="C28:D28"/>
    <mergeCell ref="E28:F28"/>
    <mergeCell ref="A29:B29"/>
    <mergeCell ref="C29:D29"/>
    <mergeCell ref="E29:F29"/>
    <mergeCell ref="A30:B30"/>
    <mergeCell ref="C30:D30"/>
    <mergeCell ref="E30:F30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  <mergeCell ref="A24:B24"/>
    <mergeCell ref="C24:D24"/>
    <mergeCell ref="E24:F24"/>
    <mergeCell ref="A19:B19"/>
    <mergeCell ref="C19:D19"/>
    <mergeCell ref="E19:F19"/>
    <mergeCell ref="A20:B20"/>
    <mergeCell ref="C20:D20"/>
    <mergeCell ref="E20:F20"/>
    <mergeCell ref="A21:B21"/>
    <mergeCell ref="A22:B22"/>
    <mergeCell ref="C22:D22"/>
    <mergeCell ref="E22:F22"/>
    <mergeCell ref="A23:B23"/>
    <mergeCell ref="C23:D23"/>
    <mergeCell ref="E23:F23"/>
    <mergeCell ref="C21:D21"/>
    <mergeCell ref="E21:F21"/>
    <mergeCell ref="A16:B16"/>
    <mergeCell ref="C16:D16"/>
    <mergeCell ref="E16:F16"/>
    <mergeCell ref="A17:B17"/>
    <mergeCell ref="C17:D17"/>
    <mergeCell ref="E17:F17"/>
    <mergeCell ref="A18:B18"/>
    <mergeCell ref="C18:D18"/>
    <mergeCell ref="E18:F18"/>
    <mergeCell ref="A13:B13"/>
    <mergeCell ref="C13:D13"/>
    <mergeCell ref="E13:F13"/>
    <mergeCell ref="A14:B14"/>
    <mergeCell ref="C14:D14"/>
    <mergeCell ref="E14:F14"/>
    <mergeCell ref="A15:B15"/>
    <mergeCell ref="C15:D15"/>
    <mergeCell ref="E15:F15"/>
    <mergeCell ref="A12:B12"/>
    <mergeCell ref="C12:D12"/>
    <mergeCell ref="E12:F12"/>
    <mergeCell ref="A7:B7"/>
    <mergeCell ref="C7:D7"/>
    <mergeCell ref="E7:F7"/>
    <mergeCell ref="A8:B8"/>
    <mergeCell ref="C8:D8"/>
    <mergeCell ref="E8:F8"/>
    <mergeCell ref="A9:B9"/>
    <mergeCell ref="A10:B10"/>
    <mergeCell ref="C10:D10"/>
    <mergeCell ref="E10:F10"/>
    <mergeCell ref="A11:B11"/>
    <mergeCell ref="C11:D11"/>
    <mergeCell ref="E11:F11"/>
    <mergeCell ref="C9:D9"/>
    <mergeCell ref="E9:F9"/>
    <mergeCell ref="A4:B4"/>
    <mergeCell ref="C4:D4"/>
    <mergeCell ref="E4:F4"/>
    <mergeCell ref="A5:B5"/>
    <mergeCell ref="C5:D5"/>
    <mergeCell ref="E5:F5"/>
    <mergeCell ref="A6:B6"/>
    <mergeCell ref="C6:D6"/>
    <mergeCell ref="E6:F6"/>
    <mergeCell ref="A1:B1"/>
    <mergeCell ref="C1:D1"/>
    <mergeCell ref="E1:F1"/>
    <mergeCell ref="A2:B2"/>
    <mergeCell ref="C2:D2"/>
    <mergeCell ref="E2:F2"/>
    <mergeCell ref="A3:B3"/>
    <mergeCell ref="C3:D3"/>
    <mergeCell ref="E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0A9C0-0FD7-4D89-979A-3637588A06A1}">
  <dimension ref="A1:H119"/>
  <sheetViews>
    <sheetView workbookViewId="0">
      <selection activeCell="E1" sqref="E1"/>
    </sheetView>
  </sheetViews>
  <sheetFormatPr defaultRowHeight="15" x14ac:dyDescent="0.25"/>
  <cols>
    <col min="2" max="2" width="7.42578125" bestFit="1" customWidth="1"/>
    <col min="3" max="3" width="54.5703125" bestFit="1" customWidth="1"/>
    <col min="4" max="4" width="5.28515625" bestFit="1" customWidth="1"/>
    <col min="5" max="5" width="14" bestFit="1" customWidth="1"/>
    <col min="7" max="7" width="21.5703125" bestFit="1" customWidth="1"/>
    <col min="8" max="8" width="15.42578125" bestFit="1" customWidth="1"/>
  </cols>
  <sheetData>
    <row r="1" spans="1:8" x14ac:dyDescent="0.25">
      <c r="C1" t="s">
        <v>1359</v>
      </c>
    </row>
    <row r="2" spans="1:8" ht="45" x14ac:dyDescent="0.25">
      <c r="A2" s="1" t="s">
        <v>2</v>
      </c>
      <c r="B2" s="1" t="s">
        <v>7</v>
      </c>
      <c r="C2" s="1" t="s">
        <v>5</v>
      </c>
      <c r="D2" s="1" t="s">
        <v>13</v>
      </c>
      <c r="E2" s="59" t="s">
        <v>1084</v>
      </c>
      <c r="F2" s="1" t="s">
        <v>4</v>
      </c>
      <c r="G2" s="1" t="s">
        <v>0</v>
      </c>
      <c r="H2" s="5" t="s">
        <v>1</v>
      </c>
    </row>
    <row r="4" spans="1:8" x14ac:dyDescent="0.25">
      <c r="B4" s="75">
        <v>2110</v>
      </c>
      <c r="C4" s="75" t="s">
        <v>1243</v>
      </c>
      <c r="E4" s="3">
        <v>46139</v>
      </c>
      <c r="F4" s="75">
        <v>1</v>
      </c>
      <c r="G4" s="3">
        <f>E4+60</f>
        <v>46199</v>
      </c>
      <c r="H4" s="3">
        <f>EDATE(E4, 6)</f>
        <v>46322</v>
      </c>
    </row>
    <row r="5" spans="1:8" x14ac:dyDescent="0.25">
      <c r="B5" s="75">
        <v>2113</v>
      </c>
      <c r="C5" s="75" t="s">
        <v>1244</v>
      </c>
      <c r="F5" s="75">
        <v>1</v>
      </c>
    </row>
    <row r="6" spans="1:8" x14ac:dyDescent="0.25">
      <c r="B6" s="75">
        <v>2122</v>
      </c>
      <c r="C6" s="75" t="s">
        <v>1245</v>
      </c>
      <c r="F6" s="75">
        <v>1</v>
      </c>
    </row>
    <row r="7" spans="1:8" x14ac:dyDescent="0.25">
      <c r="B7" s="75">
        <v>2244</v>
      </c>
      <c r="C7" s="75" t="s">
        <v>1246</v>
      </c>
      <c r="F7" s="75">
        <v>1</v>
      </c>
    </row>
    <row r="8" spans="1:8" x14ac:dyDescent="0.25">
      <c r="B8" s="75">
        <v>2353</v>
      </c>
      <c r="C8" s="75" t="s">
        <v>1247</v>
      </c>
      <c r="F8" s="75">
        <v>1</v>
      </c>
    </row>
    <row r="9" spans="1:8" x14ac:dyDescent="0.25">
      <c r="B9" s="75">
        <v>2144</v>
      </c>
      <c r="C9" s="75" t="s">
        <v>1248</v>
      </c>
      <c r="F9" s="75">
        <v>1</v>
      </c>
    </row>
    <row r="10" spans="1:8" x14ac:dyDescent="0.25">
      <c r="B10" s="75">
        <v>2143</v>
      </c>
      <c r="C10" s="75" t="s">
        <v>1249</v>
      </c>
      <c r="F10" s="75">
        <v>1</v>
      </c>
    </row>
    <row r="11" spans="1:8" x14ac:dyDescent="0.25">
      <c r="B11" s="75">
        <v>2150</v>
      </c>
      <c r="C11" s="75" t="s">
        <v>1250</v>
      </c>
      <c r="F11" s="75">
        <v>1</v>
      </c>
    </row>
    <row r="12" spans="1:8" x14ac:dyDescent="0.25">
      <c r="B12" s="75">
        <v>2196</v>
      </c>
      <c r="C12" s="75" t="s">
        <v>1251</v>
      </c>
      <c r="F12" s="75">
        <v>1</v>
      </c>
    </row>
    <row r="13" spans="1:8" x14ac:dyDescent="0.25">
      <c r="B13" s="75">
        <v>2174</v>
      </c>
      <c r="C13" s="75" t="s">
        <v>1252</v>
      </c>
      <c r="F13" s="75">
        <v>1</v>
      </c>
    </row>
    <row r="14" spans="1:8" x14ac:dyDescent="0.25">
      <c r="B14" s="75">
        <v>2338</v>
      </c>
      <c r="C14" s="75" t="s">
        <v>1253</v>
      </c>
      <c r="F14" s="75">
        <v>1</v>
      </c>
    </row>
    <row r="15" spans="1:8" x14ac:dyDescent="0.25">
      <c r="B15" s="75">
        <v>2175</v>
      </c>
      <c r="C15" s="75" t="s">
        <v>1254</v>
      </c>
      <c r="F15" s="75">
        <v>1</v>
      </c>
    </row>
    <row r="16" spans="1:8" x14ac:dyDescent="0.25">
      <c r="B16" s="75">
        <v>2177</v>
      </c>
      <c r="C16" s="75" t="s">
        <v>1255</v>
      </c>
      <c r="F16" s="75">
        <v>1</v>
      </c>
    </row>
    <row r="17" spans="2:6" x14ac:dyDescent="0.25">
      <c r="B17" s="75">
        <v>2180</v>
      </c>
      <c r="C17" s="75" t="s">
        <v>1256</v>
      </c>
      <c r="F17" s="75">
        <v>1</v>
      </c>
    </row>
    <row r="18" spans="2:6" x14ac:dyDescent="0.25">
      <c r="B18" s="75"/>
      <c r="C18" s="75" t="s">
        <v>1257</v>
      </c>
      <c r="F18" s="75">
        <v>1</v>
      </c>
    </row>
    <row r="19" spans="2:6" x14ac:dyDescent="0.25">
      <c r="B19" s="75">
        <v>2182</v>
      </c>
      <c r="C19" s="75" t="s">
        <v>1258</v>
      </c>
      <c r="F19" s="75">
        <v>1</v>
      </c>
    </row>
    <row r="20" spans="2:6" x14ac:dyDescent="0.25">
      <c r="B20" s="75">
        <v>2185</v>
      </c>
      <c r="C20" s="75" t="s">
        <v>1259</v>
      </c>
      <c r="F20" s="75">
        <v>1</v>
      </c>
    </row>
    <row r="21" spans="2:6" x14ac:dyDescent="0.25">
      <c r="B21" s="75">
        <v>2195</v>
      </c>
      <c r="C21" s="75" t="s">
        <v>1260</v>
      </c>
      <c r="F21" s="75">
        <v>1</v>
      </c>
    </row>
    <row r="22" spans="2:6" x14ac:dyDescent="0.25">
      <c r="B22" s="75">
        <v>2257</v>
      </c>
      <c r="C22" s="75" t="s">
        <v>1261</v>
      </c>
      <c r="F22" s="75">
        <v>1</v>
      </c>
    </row>
    <row r="23" spans="2:6" x14ac:dyDescent="0.25">
      <c r="B23" s="75">
        <v>2153</v>
      </c>
      <c r="C23" s="75" t="s">
        <v>1262</v>
      </c>
      <c r="F23" s="75">
        <v>1</v>
      </c>
    </row>
    <row r="24" spans="2:6" x14ac:dyDescent="0.25">
      <c r="B24" s="75">
        <v>2197</v>
      </c>
      <c r="C24" s="75" t="s">
        <v>1263</v>
      </c>
      <c r="F24" s="75">
        <v>1</v>
      </c>
    </row>
    <row r="25" spans="2:6" x14ac:dyDescent="0.25">
      <c r="B25" s="75">
        <v>2106</v>
      </c>
      <c r="C25" s="75" t="s">
        <v>1264</v>
      </c>
      <c r="F25" s="75">
        <v>1</v>
      </c>
    </row>
    <row r="26" spans="2:6" x14ac:dyDescent="0.25">
      <c r="B26" s="75">
        <v>2200</v>
      </c>
      <c r="C26" s="75" t="s">
        <v>1265</v>
      </c>
      <c r="F26" s="75">
        <v>1</v>
      </c>
    </row>
    <row r="27" spans="2:6" x14ac:dyDescent="0.25">
      <c r="B27" s="75">
        <v>2209</v>
      </c>
      <c r="C27" s="75" t="s">
        <v>1266</v>
      </c>
      <c r="F27" s="75">
        <v>1</v>
      </c>
    </row>
    <row r="28" spans="2:6" x14ac:dyDescent="0.25">
      <c r="B28" s="75">
        <v>2210</v>
      </c>
      <c r="C28" s="75" t="s">
        <v>1267</v>
      </c>
      <c r="F28" s="75">
        <v>1</v>
      </c>
    </row>
    <row r="29" spans="2:6" x14ac:dyDescent="0.25">
      <c r="B29" s="75">
        <v>2211</v>
      </c>
      <c r="C29" s="75" t="s">
        <v>1268</v>
      </c>
      <c r="F29" s="75">
        <v>1</v>
      </c>
    </row>
    <row r="30" spans="2:6" x14ac:dyDescent="0.25">
      <c r="B30" s="75">
        <v>2218</v>
      </c>
      <c r="C30" s="75" t="s">
        <v>1269</v>
      </c>
      <c r="F30" s="75">
        <v>1</v>
      </c>
    </row>
    <row r="31" spans="2:6" x14ac:dyDescent="0.25">
      <c r="B31" s="75">
        <v>2135</v>
      </c>
      <c r="C31" s="75" t="s">
        <v>1270</v>
      </c>
      <c r="F31" s="75">
        <v>1</v>
      </c>
    </row>
    <row r="32" spans="2:6" x14ac:dyDescent="0.25">
      <c r="B32" s="75">
        <v>2214</v>
      </c>
      <c r="C32" s="75" t="s">
        <v>1271</v>
      </c>
      <c r="F32" s="75">
        <v>1</v>
      </c>
    </row>
    <row r="33" spans="2:6" x14ac:dyDescent="0.25">
      <c r="B33" s="75">
        <v>8894</v>
      </c>
      <c r="C33" s="75" t="s">
        <v>1272</v>
      </c>
      <c r="F33" s="75">
        <v>1</v>
      </c>
    </row>
    <row r="34" spans="2:6" x14ac:dyDescent="0.25">
      <c r="B34" s="75">
        <v>2222</v>
      </c>
      <c r="C34" s="75" t="s">
        <v>1273</v>
      </c>
      <c r="F34" s="75">
        <v>1</v>
      </c>
    </row>
    <row r="35" spans="2:6" x14ac:dyDescent="0.25">
      <c r="B35" s="75">
        <v>2462</v>
      </c>
      <c r="C35" s="75" t="s">
        <v>1274</v>
      </c>
      <c r="F35" s="75">
        <v>1</v>
      </c>
    </row>
    <row r="36" spans="2:6" x14ac:dyDescent="0.25">
      <c r="B36" s="75">
        <v>2224</v>
      </c>
      <c r="C36" s="75" t="s">
        <v>1275</v>
      </c>
      <c r="F36" s="75">
        <v>1</v>
      </c>
    </row>
    <row r="37" spans="2:6" x14ac:dyDescent="0.25">
      <c r="B37" s="75">
        <v>2145</v>
      </c>
      <c r="C37" s="75" t="s">
        <v>1276</v>
      </c>
      <c r="F37" s="75">
        <v>1</v>
      </c>
    </row>
    <row r="38" spans="2:6" x14ac:dyDescent="0.25">
      <c r="B38" s="75">
        <v>2230</v>
      </c>
      <c r="C38" s="75" t="s">
        <v>1277</v>
      </c>
      <c r="F38" s="75">
        <v>1</v>
      </c>
    </row>
    <row r="39" spans="2:6" x14ac:dyDescent="0.25">
      <c r="B39" s="75">
        <v>2235</v>
      </c>
      <c r="C39" s="75" t="s">
        <v>1278</v>
      </c>
      <c r="F39" s="75">
        <v>1</v>
      </c>
    </row>
    <row r="40" spans="2:6" x14ac:dyDescent="0.25">
      <c r="B40" s="75">
        <v>2258</v>
      </c>
      <c r="C40" s="75" t="s">
        <v>1279</v>
      </c>
      <c r="F40" s="75">
        <v>1</v>
      </c>
    </row>
    <row r="41" spans="2:6" x14ac:dyDescent="0.25">
      <c r="B41" s="75">
        <v>2467</v>
      </c>
      <c r="C41" s="75" t="s">
        <v>1280</v>
      </c>
      <c r="F41" s="75">
        <v>1</v>
      </c>
    </row>
    <row r="42" spans="2:6" x14ac:dyDescent="0.25">
      <c r="B42" s="75">
        <v>2239</v>
      </c>
      <c r="C42" s="75" t="s">
        <v>1281</v>
      </c>
      <c r="F42" s="75">
        <v>1</v>
      </c>
    </row>
    <row r="43" spans="2:6" x14ac:dyDescent="0.25">
      <c r="B43" s="75">
        <v>2245</v>
      </c>
      <c r="C43" s="75" t="s">
        <v>1282</v>
      </c>
      <c r="F43" s="75">
        <v>1</v>
      </c>
    </row>
    <row r="44" spans="2:6" x14ac:dyDescent="0.25">
      <c r="B44" s="75">
        <v>2276</v>
      </c>
      <c r="C44" s="75" t="s">
        <v>1283</v>
      </c>
      <c r="F44" s="75">
        <v>1</v>
      </c>
    </row>
    <row r="45" spans="2:6" x14ac:dyDescent="0.25">
      <c r="B45" s="75">
        <v>2288</v>
      </c>
      <c r="C45" s="75" t="s">
        <v>1284</v>
      </c>
      <c r="F45" s="75">
        <v>1</v>
      </c>
    </row>
    <row r="46" spans="2:6" x14ac:dyDescent="0.25">
      <c r="B46" s="75">
        <v>2457</v>
      </c>
      <c r="C46" s="75" t="s">
        <v>1285</v>
      </c>
      <c r="F46" s="75">
        <v>1</v>
      </c>
    </row>
    <row r="47" spans="2:6" x14ac:dyDescent="0.25">
      <c r="B47" s="75">
        <v>2287</v>
      </c>
      <c r="C47" s="75" t="s">
        <v>1286</v>
      </c>
      <c r="F47" s="75">
        <v>1</v>
      </c>
    </row>
    <row r="48" spans="2:6" x14ac:dyDescent="0.25">
      <c r="B48" s="75">
        <v>2289</v>
      </c>
      <c r="C48" s="75" t="s">
        <v>1287</v>
      </c>
      <c r="F48" s="75">
        <v>1</v>
      </c>
    </row>
    <row r="49" spans="2:6" x14ac:dyDescent="0.25">
      <c r="B49" s="75">
        <v>2231</v>
      </c>
      <c r="C49" s="75" t="s">
        <v>1288</v>
      </c>
      <c r="F49" s="75">
        <v>1</v>
      </c>
    </row>
    <row r="50" spans="2:6" x14ac:dyDescent="0.25">
      <c r="B50" s="75">
        <v>2295</v>
      </c>
      <c r="C50" s="75" t="s">
        <v>1289</v>
      </c>
      <c r="F50" s="75">
        <v>1</v>
      </c>
    </row>
    <row r="51" spans="2:6" x14ac:dyDescent="0.25">
      <c r="B51" s="75">
        <v>2299</v>
      </c>
      <c r="C51" s="75" t="s">
        <v>1290</v>
      </c>
      <c r="F51" s="75">
        <v>1</v>
      </c>
    </row>
    <row r="52" spans="2:6" x14ac:dyDescent="0.25">
      <c r="B52" s="75">
        <v>2387</v>
      </c>
      <c r="C52" s="75" t="s">
        <v>1291</v>
      </c>
      <c r="F52" s="75">
        <v>1</v>
      </c>
    </row>
    <row r="53" spans="2:6" x14ac:dyDescent="0.25">
      <c r="B53" s="75">
        <v>2300</v>
      </c>
      <c r="C53" s="75" t="s">
        <v>1292</v>
      </c>
      <c r="F53" s="75">
        <v>1</v>
      </c>
    </row>
    <row r="54" spans="2:6" x14ac:dyDescent="0.25">
      <c r="B54" s="75">
        <v>2377</v>
      </c>
      <c r="C54" s="75" t="s">
        <v>1293</v>
      </c>
      <c r="F54" s="75">
        <v>1</v>
      </c>
    </row>
    <row r="55" spans="2:6" x14ac:dyDescent="0.25">
      <c r="B55" s="75">
        <v>2304</v>
      </c>
      <c r="C55" s="75" t="s">
        <v>1294</v>
      </c>
      <c r="F55" s="75">
        <v>1</v>
      </c>
    </row>
    <row r="56" spans="2:6" x14ac:dyDescent="0.25">
      <c r="B56" s="75">
        <v>2310</v>
      </c>
      <c r="C56" s="75" t="s">
        <v>1295</v>
      </c>
      <c r="F56" s="75">
        <v>1</v>
      </c>
    </row>
    <row r="57" spans="2:6" x14ac:dyDescent="0.25">
      <c r="B57" s="75">
        <v>2311</v>
      </c>
      <c r="C57" s="75" t="s">
        <v>1296</v>
      </c>
      <c r="F57" s="75">
        <v>1</v>
      </c>
    </row>
    <row r="58" spans="2:6" x14ac:dyDescent="0.25">
      <c r="B58" s="75">
        <v>8543</v>
      </c>
      <c r="C58" s="75" t="s">
        <v>1297</v>
      </c>
      <c r="F58" s="75">
        <v>1</v>
      </c>
    </row>
    <row r="59" spans="2:6" x14ac:dyDescent="0.25">
      <c r="B59" s="75">
        <v>8018</v>
      </c>
      <c r="C59" s="75" t="s">
        <v>1298</v>
      </c>
      <c r="F59" s="75">
        <v>1</v>
      </c>
    </row>
    <row r="60" spans="2:6" x14ac:dyDescent="0.25">
      <c r="B60" s="75">
        <v>2317</v>
      </c>
      <c r="C60" s="75" t="s">
        <v>1299</v>
      </c>
      <c r="F60" s="75">
        <v>1</v>
      </c>
    </row>
    <row r="61" spans="2:6" x14ac:dyDescent="0.25">
      <c r="B61" s="75">
        <v>8893</v>
      </c>
      <c r="C61" s="75" t="s">
        <v>1300</v>
      </c>
      <c r="F61" s="75">
        <v>1</v>
      </c>
    </row>
    <row r="62" spans="2:6" x14ac:dyDescent="0.25">
      <c r="B62" s="75">
        <v>2154</v>
      </c>
      <c r="C62" s="75" t="s">
        <v>1301</v>
      </c>
      <c r="F62" s="75">
        <v>1</v>
      </c>
    </row>
    <row r="63" spans="2:6" x14ac:dyDescent="0.25">
      <c r="B63" s="75">
        <v>2418</v>
      </c>
      <c r="C63" s="75" t="s">
        <v>1302</v>
      </c>
      <c r="F63" s="75">
        <v>1</v>
      </c>
    </row>
    <row r="64" spans="2:6" x14ac:dyDescent="0.25">
      <c r="B64" s="75">
        <v>2323</v>
      </c>
      <c r="C64" s="75" t="s">
        <v>1303</v>
      </c>
      <c r="F64" s="75">
        <v>1</v>
      </c>
    </row>
    <row r="65" spans="2:6" x14ac:dyDescent="0.25">
      <c r="B65" s="75">
        <v>2253</v>
      </c>
      <c r="C65" s="75" t="s">
        <v>1304</v>
      </c>
      <c r="F65" s="75">
        <v>1</v>
      </c>
    </row>
    <row r="66" spans="2:6" x14ac:dyDescent="0.25">
      <c r="B66" s="75">
        <v>2325</v>
      </c>
      <c r="C66" s="75" t="s">
        <v>1305</v>
      </c>
      <c r="F66" s="75">
        <v>1</v>
      </c>
    </row>
    <row r="67" spans="2:6" x14ac:dyDescent="0.25">
      <c r="B67" s="75">
        <v>2326</v>
      </c>
      <c r="C67" s="75" t="s">
        <v>1306</v>
      </c>
      <c r="F67" s="75">
        <v>1</v>
      </c>
    </row>
    <row r="68" spans="2:6" x14ac:dyDescent="0.25">
      <c r="B68" s="75">
        <v>8300</v>
      </c>
      <c r="C68" s="75" t="s">
        <v>1307</v>
      </c>
      <c r="F68" s="75">
        <v>1</v>
      </c>
    </row>
    <row r="69" spans="2:6" x14ac:dyDescent="0.25">
      <c r="B69" s="75">
        <v>2330</v>
      </c>
      <c r="C69" s="75" t="s">
        <v>1308</v>
      </c>
      <c r="F69" s="75">
        <v>1</v>
      </c>
    </row>
    <row r="70" spans="2:6" x14ac:dyDescent="0.25">
      <c r="B70" s="75">
        <v>2331</v>
      </c>
      <c r="C70" s="75" t="s">
        <v>1309</v>
      </c>
      <c r="F70" s="75">
        <v>1</v>
      </c>
    </row>
    <row r="71" spans="2:6" x14ac:dyDescent="0.25">
      <c r="B71" s="75">
        <v>8158</v>
      </c>
      <c r="C71" s="75" t="s">
        <v>1310</v>
      </c>
      <c r="F71" s="75">
        <v>1</v>
      </c>
    </row>
    <row r="72" spans="2:6" x14ac:dyDescent="0.25">
      <c r="B72" s="75">
        <v>2334</v>
      </c>
      <c r="C72" s="75" t="s">
        <v>1311</v>
      </c>
      <c r="F72" s="75">
        <v>1</v>
      </c>
    </row>
    <row r="73" spans="2:6" x14ac:dyDescent="0.25">
      <c r="B73" s="75">
        <v>2181</v>
      </c>
      <c r="C73" s="75" t="s">
        <v>1312</v>
      </c>
      <c r="F73" s="75">
        <v>1</v>
      </c>
    </row>
    <row r="74" spans="2:6" x14ac:dyDescent="0.25">
      <c r="B74" s="75">
        <v>2342</v>
      </c>
      <c r="C74" s="75" t="s">
        <v>1313</v>
      </c>
      <c r="F74" s="75">
        <v>1</v>
      </c>
    </row>
    <row r="75" spans="2:6" x14ac:dyDescent="0.25">
      <c r="B75" s="75">
        <v>2252</v>
      </c>
      <c r="C75" s="75" t="s">
        <v>1314</v>
      </c>
      <c r="F75" s="75">
        <v>1</v>
      </c>
    </row>
    <row r="76" spans="2:6" x14ac:dyDescent="0.25">
      <c r="B76" s="75">
        <v>2357</v>
      </c>
      <c r="C76" s="75" t="s">
        <v>1315</v>
      </c>
      <c r="F76" s="75">
        <v>1</v>
      </c>
    </row>
    <row r="77" spans="2:6" x14ac:dyDescent="0.25">
      <c r="B77" s="75">
        <v>8936</v>
      </c>
      <c r="C77" s="75" t="s">
        <v>1316</v>
      </c>
      <c r="F77" s="75">
        <v>1</v>
      </c>
    </row>
    <row r="78" spans="2:6" x14ac:dyDescent="0.25">
      <c r="B78" s="75">
        <v>2367</v>
      </c>
      <c r="C78" s="75" t="s">
        <v>1317</v>
      </c>
      <c r="F78" s="75">
        <v>1</v>
      </c>
    </row>
    <row r="79" spans="2:6" x14ac:dyDescent="0.25">
      <c r="B79" s="75">
        <v>2365</v>
      </c>
      <c r="C79" s="75" t="s">
        <v>1318</v>
      </c>
      <c r="F79" s="75">
        <v>1</v>
      </c>
    </row>
    <row r="80" spans="2:6" x14ac:dyDescent="0.25">
      <c r="B80" s="75">
        <v>2367</v>
      </c>
      <c r="C80" s="75" t="s">
        <v>1319</v>
      </c>
      <c r="F80" s="75">
        <v>1</v>
      </c>
    </row>
    <row r="81" spans="2:6" x14ac:dyDescent="0.25">
      <c r="B81" s="75">
        <v>2370</v>
      </c>
      <c r="C81" s="75" t="s">
        <v>1320</v>
      </c>
      <c r="F81" s="75">
        <v>1</v>
      </c>
    </row>
    <row r="82" spans="2:6" x14ac:dyDescent="0.25">
      <c r="B82" s="75">
        <v>2371</v>
      </c>
      <c r="C82" s="75" t="s">
        <v>1321</v>
      </c>
      <c r="F82" s="75">
        <v>1</v>
      </c>
    </row>
    <row r="83" spans="2:6" x14ac:dyDescent="0.25">
      <c r="B83" s="75">
        <v>8732</v>
      </c>
      <c r="C83" s="75" t="s">
        <v>1322</v>
      </c>
      <c r="F83" s="75">
        <v>1</v>
      </c>
    </row>
    <row r="84" spans="2:6" x14ac:dyDescent="0.25">
      <c r="B84" s="75">
        <v>2376</v>
      </c>
      <c r="C84" s="75" t="s">
        <v>1323</v>
      </c>
      <c r="F84" s="75">
        <v>1</v>
      </c>
    </row>
    <row r="85" spans="2:6" x14ac:dyDescent="0.25">
      <c r="B85" s="75">
        <v>2115</v>
      </c>
      <c r="C85" s="75" t="s">
        <v>1324</v>
      </c>
      <c r="F85" s="75">
        <v>1</v>
      </c>
    </row>
    <row r="86" spans="2:6" x14ac:dyDescent="0.25">
      <c r="B86" s="75">
        <v>2383</v>
      </c>
      <c r="C86" s="75" t="s">
        <v>1325</v>
      </c>
      <c r="F86" s="75">
        <v>1</v>
      </c>
    </row>
    <row r="87" spans="2:6" x14ac:dyDescent="0.25">
      <c r="B87" s="75">
        <v>2388</v>
      </c>
      <c r="C87" s="75" t="s">
        <v>1326</v>
      </c>
      <c r="F87" s="75">
        <v>1</v>
      </c>
    </row>
    <row r="88" spans="2:6" x14ac:dyDescent="0.25">
      <c r="B88" s="75">
        <v>2389</v>
      </c>
      <c r="C88" s="75" t="s">
        <v>1327</v>
      </c>
      <c r="F88" s="75">
        <v>1</v>
      </c>
    </row>
    <row r="89" spans="2:6" x14ac:dyDescent="0.25">
      <c r="B89" s="75">
        <v>8456</v>
      </c>
      <c r="C89" s="75" t="s">
        <v>1328</v>
      </c>
      <c r="F89" s="75">
        <v>1</v>
      </c>
    </row>
    <row r="90" spans="2:6" x14ac:dyDescent="0.25">
      <c r="B90" s="75">
        <v>2398</v>
      </c>
      <c r="C90" s="75" t="s">
        <v>1329</v>
      </c>
      <c r="F90" s="75">
        <v>1</v>
      </c>
    </row>
    <row r="91" spans="2:6" x14ac:dyDescent="0.25">
      <c r="B91" s="75">
        <v>2398</v>
      </c>
      <c r="C91" s="75" t="s">
        <v>1330</v>
      </c>
      <c r="F91" s="75">
        <v>1</v>
      </c>
    </row>
    <row r="92" spans="2:6" x14ac:dyDescent="0.25">
      <c r="B92" s="75">
        <v>2399</v>
      </c>
      <c r="C92" s="75" t="s">
        <v>1331</v>
      </c>
      <c r="F92" s="75">
        <v>1</v>
      </c>
    </row>
    <row r="93" spans="2:6" x14ac:dyDescent="0.25">
      <c r="B93" s="75">
        <v>2468</v>
      </c>
      <c r="C93" s="75" t="s">
        <v>1332</v>
      </c>
      <c r="F93" s="75">
        <v>1</v>
      </c>
    </row>
    <row r="94" spans="2:6" x14ac:dyDescent="0.25">
      <c r="B94" s="75">
        <v>2421</v>
      </c>
      <c r="C94" s="75" t="s">
        <v>1333</v>
      </c>
      <c r="F94" s="75">
        <v>1</v>
      </c>
    </row>
    <row r="95" spans="2:6" x14ac:dyDescent="0.25">
      <c r="B95" s="75">
        <v>2421</v>
      </c>
      <c r="C95" s="75" t="s">
        <v>1334</v>
      </c>
      <c r="F95" s="75">
        <v>1</v>
      </c>
    </row>
    <row r="96" spans="2:6" x14ac:dyDescent="0.25">
      <c r="B96" s="75">
        <v>2426</v>
      </c>
      <c r="C96" s="75" t="s">
        <v>1335</v>
      </c>
      <c r="F96" s="75">
        <v>1</v>
      </c>
    </row>
    <row r="97" spans="2:6" x14ac:dyDescent="0.25">
      <c r="B97" s="75">
        <v>2432</v>
      </c>
      <c r="C97" s="75" t="s">
        <v>1336</v>
      </c>
      <c r="F97" s="75">
        <v>1</v>
      </c>
    </row>
    <row r="98" spans="2:6" x14ac:dyDescent="0.25">
      <c r="B98" s="75">
        <v>2286</v>
      </c>
      <c r="C98" s="75" t="s">
        <v>1337</v>
      </c>
      <c r="F98" s="75">
        <v>1</v>
      </c>
    </row>
    <row r="99" spans="2:6" x14ac:dyDescent="0.25">
      <c r="B99" s="75">
        <v>2262</v>
      </c>
      <c r="C99" s="75" t="s">
        <v>1338</v>
      </c>
      <c r="F99" s="75">
        <v>1</v>
      </c>
    </row>
    <row r="100" spans="2:6" x14ac:dyDescent="0.25">
      <c r="B100" s="75">
        <v>8927</v>
      </c>
      <c r="C100" s="75" t="s">
        <v>1339</v>
      </c>
      <c r="F100" s="75">
        <v>1</v>
      </c>
    </row>
    <row r="101" spans="2:6" x14ac:dyDescent="0.25">
      <c r="B101" s="75">
        <v>2437</v>
      </c>
      <c r="C101" s="75" t="s">
        <v>1340</v>
      </c>
      <c r="F101" s="75">
        <v>1</v>
      </c>
    </row>
    <row r="102" spans="2:6" x14ac:dyDescent="0.25">
      <c r="B102" s="75">
        <v>2117</v>
      </c>
      <c r="C102" s="75" t="s">
        <v>1341</v>
      </c>
      <c r="F102" s="75">
        <v>1</v>
      </c>
    </row>
    <row r="103" spans="2:6" x14ac:dyDescent="0.25">
      <c r="B103" s="75">
        <v>2151</v>
      </c>
      <c r="C103" s="75" t="s">
        <v>1342</v>
      </c>
      <c r="F103" s="75">
        <v>1</v>
      </c>
    </row>
    <row r="104" spans="2:6" x14ac:dyDescent="0.25">
      <c r="B104" s="75">
        <v>2207</v>
      </c>
      <c r="C104" s="75" t="s">
        <v>1343</v>
      </c>
      <c r="F104" s="75">
        <v>1</v>
      </c>
    </row>
    <row r="105" spans="2:6" x14ac:dyDescent="0.25">
      <c r="B105" s="75">
        <v>2368</v>
      </c>
      <c r="C105" s="75" t="s">
        <v>1344</v>
      </c>
      <c r="F105" s="75">
        <v>1</v>
      </c>
    </row>
    <row r="106" spans="2:6" x14ac:dyDescent="0.25">
      <c r="B106" s="75">
        <v>2425</v>
      </c>
      <c r="C106" s="75" t="s">
        <v>1345</v>
      </c>
      <c r="F106" s="75">
        <v>1</v>
      </c>
    </row>
    <row r="107" spans="2:6" x14ac:dyDescent="0.25">
      <c r="B107" s="75">
        <v>2425</v>
      </c>
      <c r="C107" s="75" t="s">
        <v>1346</v>
      </c>
      <c r="F107" s="75">
        <v>1</v>
      </c>
    </row>
    <row r="108" spans="2:6" x14ac:dyDescent="0.25">
      <c r="B108" s="75">
        <v>2441</v>
      </c>
      <c r="C108" s="75" t="s">
        <v>1347</v>
      </c>
      <c r="F108" s="75">
        <v>1</v>
      </c>
    </row>
    <row r="109" spans="2:6" x14ac:dyDescent="0.25">
      <c r="B109" s="75">
        <v>2455</v>
      </c>
      <c r="C109" s="75" t="s">
        <v>1348</v>
      </c>
      <c r="F109" s="75">
        <v>1</v>
      </c>
    </row>
    <row r="110" spans="2:6" x14ac:dyDescent="0.25">
      <c r="B110" s="75">
        <v>2469</v>
      </c>
      <c r="C110" s="75" t="s">
        <v>1349</v>
      </c>
      <c r="F110" s="75">
        <v>1</v>
      </c>
    </row>
    <row r="111" spans="2:6" x14ac:dyDescent="0.25">
      <c r="B111" s="75">
        <v>2464</v>
      </c>
      <c r="C111" s="75" t="s">
        <v>1350</v>
      </c>
      <c r="F111" s="75">
        <v>1</v>
      </c>
    </row>
    <row r="112" spans="2:6" x14ac:dyDescent="0.25">
      <c r="B112" s="75">
        <v>2480</v>
      </c>
      <c r="C112" s="75" t="s">
        <v>1351</v>
      </c>
      <c r="F112" s="75">
        <v>1</v>
      </c>
    </row>
    <row r="113" spans="2:6" x14ac:dyDescent="0.25">
      <c r="B113" s="75">
        <v>2363</v>
      </c>
      <c r="C113" s="75" t="s">
        <v>1352</v>
      </c>
      <c r="F113" s="75">
        <v>1</v>
      </c>
    </row>
    <row r="114" spans="2:6" x14ac:dyDescent="0.25">
      <c r="B114" s="75">
        <v>2484</v>
      </c>
      <c r="C114" s="75" t="s">
        <v>1353</v>
      </c>
      <c r="F114" s="75">
        <v>1</v>
      </c>
    </row>
    <row r="115" spans="2:6" x14ac:dyDescent="0.25">
      <c r="B115" s="75">
        <v>2285</v>
      </c>
      <c r="C115" s="75" t="s">
        <v>1354</v>
      </c>
      <c r="F115" s="75">
        <v>1</v>
      </c>
    </row>
    <row r="116" spans="2:6" x14ac:dyDescent="0.25">
      <c r="B116" s="75">
        <v>8547</v>
      </c>
      <c r="C116" s="75" t="s">
        <v>1355</v>
      </c>
      <c r="F116" s="75">
        <v>1</v>
      </c>
    </row>
    <row r="117" spans="2:6" x14ac:dyDescent="0.25">
      <c r="B117" s="75">
        <v>2482</v>
      </c>
      <c r="C117" s="75" t="s">
        <v>1356</v>
      </c>
      <c r="F117" s="75">
        <v>1</v>
      </c>
    </row>
    <row r="118" spans="2:6" x14ac:dyDescent="0.25">
      <c r="B118" s="75">
        <v>2498</v>
      </c>
      <c r="C118" s="75" t="s">
        <v>1357</v>
      </c>
      <c r="F118" s="75">
        <v>1</v>
      </c>
    </row>
    <row r="119" spans="2:6" x14ac:dyDescent="0.25">
      <c r="B119" s="75">
        <v>2499</v>
      </c>
      <c r="C119" s="75" t="s">
        <v>1358</v>
      </c>
      <c r="F119" s="75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CA63F-327E-4F0C-A593-8C609586059E}">
  <dimension ref="B2:D21"/>
  <sheetViews>
    <sheetView workbookViewId="0">
      <selection activeCell="H33" sqref="H33"/>
    </sheetView>
  </sheetViews>
  <sheetFormatPr defaultColWidth="8.85546875" defaultRowHeight="15" x14ac:dyDescent="0.25"/>
  <cols>
    <col min="1" max="1" width="3.42578125" style="2" customWidth="1"/>
    <col min="2" max="2" width="14" style="2" customWidth="1"/>
    <col min="3" max="3" width="28.85546875" style="2" bestFit="1" customWidth="1"/>
    <col min="4" max="4" width="37.7109375" style="2" customWidth="1"/>
    <col min="5" max="16384" width="8.85546875" style="2"/>
  </cols>
  <sheetData>
    <row r="2" spans="2:4" x14ac:dyDescent="0.25">
      <c r="B2" s="46" t="s">
        <v>745</v>
      </c>
      <c r="C2" s="78" t="s">
        <v>744</v>
      </c>
      <c r="D2" s="78"/>
    </row>
    <row r="4" spans="2:4" x14ac:dyDescent="0.25">
      <c r="B4" s="46" t="s">
        <v>7</v>
      </c>
      <c r="C4" s="46" t="s">
        <v>5</v>
      </c>
      <c r="D4" s="46" t="s">
        <v>746</v>
      </c>
    </row>
    <row r="5" spans="2:4" x14ac:dyDescent="0.25">
      <c r="B5" s="47">
        <v>7009</v>
      </c>
      <c r="C5" s="47" t="s">
        <v>747</v>
      </c>
      <c r="D5" s="47" t="s">
        <v>748</v>
      </c>
    </row>
    <row r="6" spans="2:4" ht="30" x14ac:dyDescent="0.25">
      <c r="B6" s="47">
        <v>6966</v>
      </c>
      <c r="C6" s="47" t="s">
        <v>749</v>
      </c>
      <c r="D6" s="47" t="s">
        <v>748</v>
      </c>
    </row>
    <row r="7" spans="2:4" x14ac:dyDescent="0.25">
      <c r="B7" s="47">
        <v>6961</v>
      </c>
      <c r="C7" s="47" t="s">
        <v>750</v>
      </c>
      <c r="D7" s="47" t="s">
        <v>748</v>
      </c>
    </row>
    <row r="8" spans="2:4" x14ac:dyDescent="0.25">
      <c r="B8" s="47">
        <v>6842</v>
      </c>
      <c r="C8" s="47" t="s">
        <v>751</v>
      </c>
      <c r="D8" s="47" t="s">
        <v>748</v>
      </c>
    </row>
    <row r="9" spans="2:4" x14ac:dyDescent="0.25">
      <c r="B9" s="47">
        <v>6818</v>
      </c>
      <c r="C9" s="47" t="s">
        <v>752</v>
      </c>
      <c r="D9" s="47" t="s">
        <v>748</v>
      </c>
    </row>
    <row r="10" spans="2:4" x14ac:dyDescent="0.25">
      <c r="B10" s="47">
        <v>6814</v>
      </c>
      <c r="C10" s="47" t="s">
        <v>753</v>
      </c>
      <c r="D10" s="47" t="s">
        <v>748</v>
      </c>
    </row>
    <row r="11" spans="2:4" x14ac:dyDescent="0.25">
      <c r="B11" s="47">
        <v>6777</v>
      </c>
      <c r="C11" s="47" t="s">
        <v>754</v>
      </c>
      <c r="D11" s="47" t="s">
        <v>748</v>
      </c>
    </row>
    <row r="12" spans="2:4" x14ac:dyDescent="0.25">
      <c r="B12" s="47">
        <v>6753</v>
      </c>
      <c r="C12" s="47" t="s">
        <v>755</v>
      </c>
      <c r="D12" s="47" t="s">
        <v>748</v>
      </c>
    </row>
    <row r="13" spans="2:4" ht="30" x14ac:dyDescent="0.25">
      <c r="B13" s="47">
        <v>6675</v>
      </c>
      <c r="C13" s="47" t="s">
        <v>756</v>
      </c>
      <c r="D13" s="47" t="s">
        <v>748</v>
      </c>
    </row>
    <row r="14" spans="2:4" ht="30" x14ac:dyDescent="0.25">
      <c r="B14" s="47">
        <v>6483</v>
      </c>
      <c r="C14" s="47" t="s">
        <v>757</v>
      </c>
      <c r="D14" s="47" t="s">
        <v>748</v>
      </c>
    </row>
    <row r="15" spans="2:4" x14ac:dyDescent="0.25">
      <c r="B15" s="47">
        <v>6477</v>
      </c>
      <c r="C15" s="47" t="s">
        <v>758</v>
      </c>
      <c r="D15" s="47" t="s">
        <v>748</v>
      </c>
    </row>
    <row r="16" spans="2:4" x14ac:dyDescent="0.25">
      <c r="B16" s="47">
        <v>6473</v>
      </c>
      <c r="C16" s="47" t="s">
        <v>759</v>
      </c>
      <c r="D16" s="47" t="s">
        <v>748</v>
      </c>
    </row>
    <row r="17" spans="2:4" x14ac:dyDescent="0.25">
      <c r="B17" s="47">
        <v>6472</v>
      </c>
      <c r="C17" s="47" t="s">
        <v>760</v>
      </c>
      <c r="D17" s="47" t="s">
        <v>748</v>
      </c>
    </row>
    <row r="18" spans="2:4" ht="30" x14ac:dyDescent="0.25">
      <c r="B18" s="47">
        <v>6402</v>
      </c>
      <c r="C18" s="47" t="s">
        <v>761</v>
      </c>
      <c r="D18" s="47" t="s">
        <v>748</v>
      </c>
    </row>
    <row r="19" spans="2:4" x14ac:dyDescent="0.25">
      <c r="B19" s="47">
        <v>6996</v>
      </c>
      <c r="C19" s="47" t="s">
        <v>762</v>
      </c>
      <c r="D19" s="47" t="s">
        <v>748</v>
      </c>
    </row>
    <row r="20" spans="2:4" x14ac:dyDescent="0.25">
      <c r="B20" s="47">
        <v>6619</v>
      </c>
      <c r="C20" s="47" t="s">
        <v>763</v>
      </c>
      <c r="D20" s="47" t="s">
        <v>748</v>
      </c>
    </row>
    <row r="21" spans="2:4" x14ac:dyDescent="0.25">
      <c r="B21" s="47">
        <v>6608</v>
      </c>
      <c r="C21" s="47" t="s">
        <v>764</v>
      </c>
      <c r="D21" s="47" t="s">
        <v>748</v>
      </c>
    </row>
  </sheetData>
  <mergeCells count="1">
    <mergeCell ref="C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E258-51E8-462A-9A28-52937E4A88A5}">
  <dimension ref="A1:B155"/>
  <sheetViews>
    <sheetView workbookViewId="0">
      <selection activeCell="F12" sqref="F12"/>
    </sheetView>
  </sheetViews>
  <sheetFormatPr defaultColWidth="8.7109375" defaultRowHeight="15" x14ac:dyDescent="0.25"/>
  <cols>
    <col min="1" max="1" width="53.85546875" style="6" customWidth="1"/>
    <col min="2" max="2" width="9.42578125" style="6" customWidth="1"/>
    <col min="3" max="16384" width="8.7109375" style="6"/>
  </cols>
  <sheetData>
    <row r="1" spans="1:2" ht="16.5" customHeight="1" x14ac:dyDescent="0.25">
      <c r="A1" s="30" t="s">
        <v>514</v>
      </c>
      <c r="B1" s="31" t="s">
        <v>516</v>
      </c>
    </row>
    <row r="2" spans="1:2" ht="16.5" customHeight="1" x14ac:dyDescent="0.25">
      <c r="A2" s="32" t="s">
        <v>517</v>
      </c>
      <c r="B2" s="33">
        <v>3308</v>
      </c>
    </row>
    <row r="3" spans="1:2" ht="16.5" customHeight="1" x14ac:dyDescent="0.25">
      <c r="A3" s="34" t="s">
        <v>518</v>
      </c>
      <c r="B3" s="35">
        <v>3309</v>
      </c>
    </row>
    <row r="4" spans="1:2" ht="16.5" customHeight="1" x14ac:dyDescent="0.25">
      <c r="A4" s="32" t="s">
        <v>519</v>
      </c>
      <c r="B4" s="33">
        <v>3310</v>
      </c>
    </row>
    <row r="5" spans="1:2" ht="16.5" customHeight="1" x14ac:dyDescent="0.25">
      <c r="A5" s="34" t="s">
        <v>520</v>
      </c>
      <c r="B5" s="35">
        <v>3313</v>
      </c>
    </row>
    <row r="6" spans="1:2" ht="16.5" customHeight="1" x14ac:dyDescent="0.25">
      <c r="A6" s="32" t="s">
        <v>521</v>
      </c>
      <c r="B6" s="33">
        <v>3316</v>
      </c>
    </row>
    <row r="7" spans="1:2" ht="16.5" customHeight="1" x14ac:dyDescent="0.25">
      <c r="A7" s="34" t="s">
        <v>522</v>
      </c>
      <c r="B7" s="35">
        <v>3317</v>
      </c>
    </row>
    <row r="8" spans="1:2" ht="16.5" customHeight="1" x14ac:dyDescent="0.25">
      <c r="A8" s="32" t="s">
        <v>523</v>
      </c>
      <c r="B8" s="33">
        <v>3496</v>
      </c>
    </row>
    <row r="9" spans="1:2" ht="16.5" customHeight="1" x14ac:dyDescent="0.25">
      <c r="A9" s="34" t="s">
        <v>524</v>
      </c>
      <c r="B9" s="35">
        <v>3321</v>
      </c>
    </row>
    <row r="10" spans="1:2" ht="16.5" customHeight="1" x14ac:dyDescent="0.25">
      <c r="A10" s="32" t="s">
        <v>525</v>
      </c>
      <c r="B10" s="33">
        <v>3324</v>
      </c>
    </row>
    <row r="11" spans="1:2" ht="16.5" customHeight="1" x14ac:dyDescent="0.25">
      <c r="A11" s="34" t="s">
        <v>526</v>
      </c>
      <c r="B11" s="35">
        <v>3330</v>
      </c>
    </row>
    <row r="12" spans="1:2" ht="16.5" customHeight="1" x14ac:dyDescent="0.25">
      <c r="A12" s="32" t="s">
        <v>527</v>
      </c>
      <c r="B12" s="33">
        <v>3332</v>
      </c>
    </row>
    <row r="13" spans="1:2" ht="16.5" customHeight="1" x14ac:dyDescent="0.25">
      <c r="A13" s="34" t="s">
        <v>528</v>
      </c>
      <c r="B13" s="35">
        <v>3506</v>
      </c>
    </row>
    <row r="14" spans="1:2" ht="16.5" customHeight="1" x14ac:dyDescent="0.25">
      <c r="A14" s="32" t="s">
        <v>529</v>
      </c>
      <c r="B14" s="33">
        <v>3337</v>
      </c>
    </row>
    <row r="15" spans="1:2" ht="16.5" customHeight="1" x14ac:dyDescent="0.25">
      <c r="A15" s="34" t="s">
        <v>530</v>
      </c>
      <c r="B15" s="35">
        <v>3340</v>
      </c>
    </row>
    <row r="16" spans="1:2" ht="16.5" customHeight="1" x14ac:dyDescent="0.25">
      <c r="A16" s="32" t="s">
        <v>531</v>
      </c>
      <c r="B16" s="33">
        <v>3342</v>
      </c>
    </row>
    <row r="17" spans="1:2" ht="16.5" customHeight="1" x14ac:dyDescent="0.25">
      <c r="A17" s="34" t="s">
        <v>532</v>
      </c>
      <c r="B17" s="35">
        <v>3348</v>
      </c>
    </row>
    <row r="18" spans="1:2" ht="16.5" customHeight="1" x14ac:dyDescent="0.25">
      <c r="A18" s="32" t="s">
        <v>533</v>
      </c>
      <c r="B18" s="33">
        <v>3345</v>
      </c>
    </row>
    <row r="19" spans="1:2" ht="16.5" customHeight="1" x14ac:dyDescent="0.25">
      <c r="A19" s="34" t="s">
        <v>534</v>
      </c>
      <c r="B19" s="35">
        <v>3352</v>
      </c>
    </row>
    <row r="20" spans="1:2" ht="16.5" customHeight="1" x14ac:dyDescent="0.25">
      <c r="A20" s="32" t="s">
        <v>535</v>
      </c>
      <c r="B20" s="33">
        <v>3354</v>
      </c>
    </row>
    <row r="21" spans="1:2" ht="16.5" customHeight="1" x14ac:dyDescent="0.25">
      <c r="A21" s="34" t="s">
        <v>536</v>
      </c>
      <c r="B21" s="35">
        <v>3361</v>
      </c>
    </row>
    <row r="22" spans="1:2" ht="16.5" customHeight="1" x14ac:dyDescent="0.25">
      <c r="A22" s="32" t="s">
        <v>537</v>
      </c>
      <c r="B22" s="36">
        <v>3357</v>
      </c>
    </row>
    <row r="23" spans="1:2" ht="16.5" customHeight="1" x14ac:dyDescent="0.25">
      <c r="A23" s="34" t="s">
        <v>538</v>
      </c>
      <c r="B23" s="35">
        <v>3365</v>
      </c>
    </row>
    <row r="24" spans="1:2" ht="16.5" customHeight="1" x14ac:dyDescent="0.25">
      <c r="A24" s="37" t="s">
        <v>539</v>
      </c>
      <c r="B24" s="36">
        <v>3369</v>
      </c>
    </row>
    <row r="25" spans="1:2" ht="16.5" customHeight="1" x14ac:dyDescent="0.25">
      <c r="A25" s="34" t="s">
        <v>540</v>
      </c>
      <c r="B25" s="35">
        <v>3374</v>
      </c>
    </row>
    <row r="26" spans="1:2" ht="16.5" customHeight="1" x14ac:dyDescent="0.25">
      <c r="A26" s="37" t="s">
        <v>541</v>
      </c>
      <c r="B26" s="36">
        <v>3344</v>
      </c>
    </row>
    <row r="27" spans="1:2" ht="16.5" customHeight="1" x14ac:dyDescent="0.25">
      <c r="A27" s="34" t="s">
        <v>542</v>
      </c>
      <c r="B27" s="35">
        <v>3390</v>
      </c>
    </row>
    <row r="28" spans="1:2" ht="16.5" customHeight="1" x14ac:dyDescent="0.25">
      <c r="A28" s="32" t="s">
        <v>543</v>
      </c>
      <c r="B28" s="33">
        <v>3381</v>
      </c>
    </row>
    <row r="29" spans="1:2" ht="16.5" customHeight="1" x14ac:dyDescent="0.25">
      <c r="A29" s="34" t="s">
        <v>544</v>
      </c>
      <c r="B29" s="35">
        <v>3392</v>
      </c>
    </row>
    <row r="30" spans="1:2" ht="16.5" customHeight="1" x14ac:dyDescent="0.25">
      <c r="A30" s="32" t="s">
        <v>545</v>
      </c>
      <c r="B30" s="33">
        <v>3497</v>
      </c>
    </row>
    <row r="31" spans="1:2" ht="16.5" customHeight="1" x14ac:dyDescent="0.25">
      <c r="A31" s="34" t="s">
        <v>546</v>
      </c>
      <c r="B31" s="35">
        <v>3396</v>
      </c>
    </row>
    <row r="32" spans="1:2" ht="16.5" customHeight="1" x14ac:dyDescent="0.25">
      <c r="A32" s="32" t="s">
        <v>547</v>
      </c>
      <c r="B32" s="33">
        <v>3397</v>
      </c>
    </row>
    <row r="33" spans="1:2" ht="16.5" customHeight="1" x14ac:dyDescent="0.25">
      <c r="A33" s="34" t="s">
        <v>548</v>
      </c>
      <c r="B33" s="35">
        <v>3410</v>
      </c>
    </row>
    <row r="34" spans="1:2" ht="16.5" customHeight="1" x14ac:dyDescent="0.25">
      <c r="A34" s="32" t="s">
        <v>549</v>
      </c>
      <c r="B34" s="33">
        <v>3413</v>
      </c>
    </row>
    <row r="35" spans="1:2" ht="16.5" customHeight="1" x14ac:dyDescent="0.25">
      <c r="A35" s="34" t="s">
        <v>550</v>
      </c>
      <c r="B35" s="35">
        <v>3415</v>
      </c>
    </row>
    <row r="36" spans="1:2" ht="16.5" customHeight="1" x14ac:dyDescent="0.25">
      <c r="A36" s="32" t="s">
        <v>551</v>
      </c>
      <c r="B36" s="33">
        <v>8025</v>
      </c>
    </row>
    <row r="37" spans="1:2" ht="16.5" customHeight="1" x14ac:dyDescent="0.25">
      <c r="A37" s="34" t="s">
        <v>552</v>
      </c>
      <c r="B37" s="35">
        <v>3419</v>
      </c>
    </row>
    <row r="38" spans="1:2" ht="16.5" customHeight="1" x14ac:dyDescent="0.25">
      <c r="A38" s="32" t="s">
        <v>553</v>
      </c>
      <c r="B38" s="33">
        <v>3420</v>
      </c>
    </row>
    <row r="39" spans="1:2" ht="16.5" customHeight="1" x14ac:dyDescent="0.25">
      <c r="A39" s="34" t="s">
        <v>554</v>
      </c>
      <c r="B39" s="35">
        <v>3422</v>
      </c>
    </row>
    <row r="40" spans="1:2" ht="16.5" customHeight="1" x14ac:dyDescent="0.25">
      <c r="A40" s="32" t="s">
        <v>555</v>
      </c>
      <c r="B40" s="33">
        <v>3423</v>
      </c>
    </row>
    <row r="41" spans="1:2" ht="16.5" customHeight="1" x14ac:dyDescent="0.25">
      <c r="A41" s="34" t="s">
        <v>556</v>
      </c>
      <c r="B41" s="35">
        <v>8637</v>
      </c>
    </row>
    <row r="42" spans="1:2" ht="16.5" customHeight="1" x14ac:dyDescent="0.25">
      <c r="A42" s="32" t="s">
        <v>557</v>
      </c>
      <c r="B42" s="33">
        <v>3425</v>
      </c>
    </row>
    <row r="43" spans="1:2" ht="16.5" customHeight="1" x14ac:dyDescent="0.25">
      <c r="A43" s="34" t="s">
        <v>558</v>
      </c>
      <c r="B43" s="35">
        <v>8573</v>
      </c>
    </row>
    <row r="44" spans="1:2" ht="16.5" customHeight="1" x14ac:dyDescent="0.25">
      <c r="A44" s="37" t="s">
        <v>559</v>
      </c>
      <c r="B44" s="36">
        <v>3429</v>
      </c>
    </row>
    <row r="45" spans="1:2" ht="16.5" customHeight="1" x14ac:dyDescent="0.25">
      <c r="A45" s="34" t="s">
        <v>560</v>
      </c>
      <c r="B45" s="35">
        <v>3431</v>
      </c>
    </row>
    <row r="46" spans="1:2" ht="16.5" customHeight="1" x14ac:dyDescent="0.25">
      <c r="A46" s="32" t="s">
        <v>561</v>
      </c>
      <c r="B46" s="33">
        <v>3394</v>
      </c>
    </row>
    <row r="47" spans="1:2" ht="16.5" customHeight="1" x14ac:dyDescent="0.25">
      <c r="A47" s="34" t="s">
        <v>562</v>
      </c>
      <c r="B47" s="35">
        <v>3444</v>
      </c>
    </row>
    <row r="48" spans="1:2" ht="16.5" customHeight="1" x14ac:dyDescent="0.25">
      <c r="A48" s="37" t="s">
        <v>563</v>
      </c>
      <c r="B48" s="36">
        <v>3498</v>
      </c>
    </row>
    <row r="49" spans="1:2" ht="16.5" customHeight="1" x14ac:dyDescent="0.25">
      <c r="A49" s="34" t="s">
        <v>564</v>
      </c>
      <c r="B49" s="35">
        <v>3436</v>
      </c>
    </row>
    <row r="50" spans="1:2" ht="16.5" customHeight="1" x14ac:dyDescent="0.25">
      <c r="A50" s="37" t="s">
        <v>565</v>
      </c>
      <c r="B50" s="36">
        <v>3440</v>
      </c>
    </row>
    <row r="51" spans="1:2" ht="16.5" customHeight="1" x14ac:dyDescent="0.25">
      <c r="A51" s="34" t="s">
        <v>566</v>
      </c>
      <c r="B51" s="35">
        <v>3442</v>
      </c>
    </row>
    <row r="52" spans="1:2" ht="16.5" customHeight="1" x14ac:dyDescent="0.25">
      <c r="A52" s="37" t="s">
        <v>567</v>
      </c>
      <c r="B52" s="36">
        <v>3443</v>
      </c>
    </row>
    <row r="53" spans="1:2" ht="16.5" customHeight="1" x14ac:dyDescent="0.25">
      <c r="A53" s="34" t="s">
        <v>568</v>
      </c>
      <c r="B53" s="35">
        <v>3446</v>
      </c>
    </row>
    <row r="54" spans="1:2" ht="16.5" customHeight="1" x14ac:dyDescent="0.25">
      <c r="A54" s="37" t="s">
        <v>569</v>
      </c>
      <c r="B54" s="36">
        <v>3347</v>
      </c>
    </row>
    <row r="55" spans="1:2" ht="16.5" customHeight="1" x14ac:dyDescent="0.25">
      <c r="A55" s="34" t="s">
        <v>570</v>
      </c>
      <c r="B55" s="35">
        <v>3351</v>
      </c>
    </row>
    <row r="56" spans="1:2" ht="16.5" customHeight="1" x14ac:dyDescent="0.25">
      <c r="A56" s="32" t="s">
        <v>571</v>
      </c>
      <c r="B56" s="33">
        <v>3452</v>
      </c>
    </row>
    <row r="57" spans="1:2" ht="16.5" customHeight="1" x14ac:dyDescent="0.25">
      <c r="A57" s="34" t="s">
        <v>572</v>
      </c>
      <c r="B57" s="35">
        <v>3533</v>
      </c>
    </row>
    <row r="58" spans="1:2" ht="16.5" customHeight="1" x14ac:dyDescent="0.25">
      <c r="A58" s="32" t="s">
        <v>573</v>
      </c>
      <c r="B58" s="33">
        <v>3540</v>
      </c>
    </row>
    <row r="59" spans="1:2" ht="16.5" customHeight="1" x14ac:dyDescent="0.25">
      <c r="A59" s="34" t="s">
        <v>574</v>
      </c>
      <c r="B59" s="35">
        <v>8333</v>
      </c>
    </row>
    <row r="60" spans="1:2" ht="16.5" customHeight="1" x14ac:dyDescent="0.25">
      <c r="A60" s="37" t="s">
        <v>575</v>
      </c>
      <c r="B60" s="36">
        <v>3554</v>
      </c>
    </row>
    <row r="61" spans="1:2" ht="16.5" customHeight="1" x14ac:dyDescent="0.25">
      <c r="A61" s="34" t="s">
        <v>576</v>
      </c>
      <c r="B61" s="35">
        <v>3574</v>
      </c>
    </row>
    <row r="62" spans="1:2" ht="16.5" customHeight="1" x14ac:dyDescent="0.25">
      <c r="A62" s="37" t="s">
        <v>577</v>
      </c>
      <c r="B62" s="36">
        <v>3579</v>
      </c>
    </row>
    <row r="63" spans="1:2" ht="16.5" customHeight="1" x14ac:dyDescent="0.25">
      <c r="A63" s="34" t="s">
        <v>578</v>
      </c>
      <c r="B63" s="35">
        <v>3454</v>
      </c>
    </row>
    <row r="64" spans="1:2" ht="16.5" customHeight="1" x14ac:dyDescent="0.25">
      <c r="A64" s="37" t="s">
        <v>579</v>
      </c>
      <c r="B64" s="36">
        <v>8217</v>
      </c>
    </row>
    <row r="65" spans="1:2" ht="16.5" customHeight="1" x14ac:dyDescent="0.25">
      <c r="A65" s="34" t="s">
        <v>580</v>
      </c>
      <c r="B65" s="35">
        <v>3459</v>
      </c>
    </row>
    <row r="66" spans="1:2" ht="16.5" customHeight="1" x14ac:dyDescent="0.25">
      <c r="A66" s="32" t="s">
        <v>581</v>
      </c>
      <c r="B66" s="33">
        <v>3461</v>
      </c>
    </row>
    <row r="67" spans="1:2" ht="16.5" customHeight="1" x14ac:dyDescent="0.25">
      <c r="A67" s="34" t="s">
        <v>582</v>
      </c>
      <c r="B67" s="35">
        <v>3464</v>
      </c>
    </row>
    <row r="68" spans="1:2" ht="16.5" customHeight="1" x14ac:dyDescent="0.25">
      <c r="A68" s="32" t="s">
        <v>583</v>
      </c>
      <c r="B68" s="33">
        <v>3482</v>
      </c>
    </row>
    <row r="69" spans="1:2" ht="16.5" customHeight="1" x14ac:dyDescent="0.25">
      <c r="A69" s="34" t="s">
        <v>584</v>
      </c>
      <c r="B69" s="35">
        <v>3484</v>
      </c>
    </row>
    <row r="70" spans="1:2" ht="16.5" customHeight="1" x14ac:dyDescent="0.25">
      <c r="A70" s="37" t="s">
        <v>585</v>
      </c>
      <c r="B70" s="33">
        <v>3487</v>
      </c>
    </row>
    <row r="71" spans="1:2" ht="16.5" customHeight="1" x14ac:dyDescent="0.25">
      <c r="A71" s="34" t="s">
        <v>586</v>
      </c>
      <c r="B71" s="35">
        <v>3489</v>
      </c>
    </row>
    <row r="72" spans="1:2" ht="16.5" customHeight="1" x14ac:dyDescent="0.25">
      <c r="A72" s="32" t="s">
        <v>587</v>
      </c>
      <c r="B72" s="33">
        <v>3492</v>
      </c>
    </row>
    <row r="73" spans="1:2" ht="16.5" customHeight="1" x14ac:dyDescent="0.25">
      <c r="A73" s="34" t="s">
        <v>588</v>
      </c>
      <c r="B73" s="35">
        <v>3493</v>
      </c>
    </row>
    <row r="74" spans="1:2" ht="16.5" customHeight="1" x14ac:dyDescent="0.25">
      <c r="A74" s="32" t="s">
        <v>589</v>
      </c>
      <c r="B74" s="33">
        <v>3474</v>
      </c>
    </row>
    <row r="75" spans="1:2" ht="16.5" customHeight="1" x14ac:dyDescent="0.25">
      <c r="A75" s="34" t="s">
        <v>590</v>
      </c>
      <c r="B75" s="35">
        <v>3519</v>
      </c>
    </row>
    <row r="76" spans="1:2" ht="16.5" customHeight="1" x14ac:dyDescent="0.25">
      <c r="A76" s="32" t="s">
        <v>591</v>
      </c>
      <c r="B76" s="33">
        <v>3473</v>
      </c>
    </row>
    <row r="77" spans="1:2" ht="16.5" customHeight="1" x14ac:dyDescent="0.25">
      <c r="A77" s="34" t="s">
        <v>592</v>
      </c>
      <c r="B77" s="35">
        <v>3456</v>
      </c>
    </row>
    <row r="78" spans="1:2" ht="16.5" customHeight="1" x14ac:dyDescent="0.25">
      <c r="A78" s="32" t="s">
        <v>593</v>
      </c>
      <c r="B78" s="33">
        <v>3495</v>
      </c>
    </row>
    <row r="79" spans="1:2" ht="16.5" customHeight="1" x14ac:dyDescent="0.25">
      <c r="A79" s="34" t="s">
        <v>594</v>
      </c>
      <c r="B79" s="35">
        <v>3504</v>
      </c>
    </row>
    <row r="80" spans="1:2" ht="16.5" customHeight="1" x14ac:dyDescent="0.25">
      <c r="A80" s="37" t="s">
        <v>595</v>
      </c>
      <c r="B80" s="36">
        <v>3331</v>
      </c>
    </row>
    <row r="81" spans="1:2" ht="16.5" customHeight="1" x14ac:dyDescent="0.25">
      <c r="A81" s="34" t="s">
        <v>596</v>
      </c>
      <c r="B81" s="35">
        <v>3334</v>
      </c>
    </row>
    <row r="82" spans="1:2" ht="16.5" customHeight="1" x14ac:dyDescent="0.25">
      <c r="A82" s="37" t="s">
        <v>597</v>
      </c>
      <c r="B82" s="36">
        <v>3335</v>
      </c>
    </row>
    <row r="83" spans="1:2" ht="16.5" customHeight="1" x14ac:dyDescent="0.25">
      <c r="A83" s="34" t="s">
        <v>598</v>
      </c>
      <c r="B83" s="35">
        <v>3336</v>
      </c>
    </row>
    <row r="84" spans="1:2" ht="16.5" customHeight="1" x14ac:dyDescent="0.25">
      <c r="A84" s="37" t="s">
        <v>599</v>
      </c>
      <c r="B84" s="36">
        <v>3379</v>
      </c>
    </row>
    <row r="85" spans="1:2" ht="16.5" customHeight="1" x14ac:dyDescent="0.25">
      <c r="A85" s="34" t="s">
        <v>600</v>
      </c>
      <c r="B85" s="35">
        <v>3382</v>
      </c>
    </row>
    <row r="86" spans="1:2" ht="16.5" customHeight="1" x14ac:dyDescent="0.25">
      <c r="A86" s="37" t="s">
        <v>601</v>
      </c>
      <c r="B86" s="36">
        <v>3408</v>
      </c>
    </row>
    <row r="87" spans="1:2" ht="16.5" customHeight="1" x14ac:dyDescent="0.25">
      <c r="A87" s="34" t="s">
        <v>602</v>
      </c>
      <c r="B87" s="35">
        <v>3453</v>
      </c>
    </row>
    <row r="88" spans="1:2" ht="16.5" customHeight="1" x14ac:dyDescent="0.25">
      <c r="A88" s="37" t="s">
        <v>603</v>
      </c>
      <c r="B88" s="36">
        <v>3509</v>
      </c>
    </row>
    <row r="89" spans="1:2" ht="16.5" customHeight="1" x14ac:dyDescent="0.25">
      <c r="A89" s="34" t="s">
        <v>604</v>
      </c>
      <c r="B89" s="35">
        <v>3510</v>
      </c>
    </row>
    <row r="90" spans="1:2" ht="16.5" customHeight="1" x14ac:dyDescent="0.25">
      <c r="A90" s="37" t="s">
        <v>605</v>
      </c>
      <c r="B90" s="36">
        <v>3511</v>
      </c>
    </row>
    <row r="91" spans="1:2" ht="16.5" customHeight="1" x14ac:dyDescent="0.25">
      <c r="A91" s="34" t="s">
        <v>606</v>
      </c>
      <c r="B91" s="35">
        <v>3513</v>
      </c>
    </row>
    <row r="92" spans="1:2" ht="16.5" customHeight="1" x14ac:dyDescent="0.25">
      <c r="A92" s="37" t="s">
        <v>607</v>
      </c>
      <c r="B92" s="36">
        <v>3537</v>
      </c>
    </row>
    <row r="93" spans="1:2" ht="16.5" customHeight="1" x14ac:dyDescent="0.25">
      <c r="A93" s="34" t="s">
        <v>608</v>
      </c>
      <c r="B93" s="35">
        <v>3544</v>
      </c>
    </row>
    <row r="94" spans="1:2" ht="16.5" customHeight="1" x14ac:dyDescent="0.25">
      <c r="A94" s="37" t="s">
        <v>609</v>
      </c>
      <c r="B94" s="36">
        <v>3557</v>
      </c>
    </row>
    <row r="95" spans="1:2" ht="16.5" customHeight="1" x14ac:dyDescent="0.25">
      <c r="A95" s="34" t="s">
        <v>610</v>
      </c>
      <c r="B95" s="35">
        <v>3571</v>
      </c>
    </row>
    <row r="96" spans="1:2" ht="16.5" customHeight="1" x14ac:dyDescent="0.25">
      <c r="A96" s="37" t="s">
        <v>611</v>
      </c>
      <c r="B96" s="36">
        <v>3581</v>
      </c>
    </row>
    <row r="97" spans="1:2" ht="16.5" customHeight="1" x14ac:dyDescent="0.25">
      <c r="A97" s="34" t="s">
        <v>612</v>
      </c>
      <c r="B97" s="35">
        <v>3584</v>
      </c>
    </row>
    <row r="98" spans="1:2" ht="16.5" customHeight="1" x14ac:dyDescent="0.25">
      <c r="A98" s="37" t="s">
        <v>613</v>
      </c>
      <c r="B98" s="36">
        <v>3588</v>
      </c>
    </row>
    <row r="99" spans="1:2" ht="16.5" customHeight="1" x14ac:dyDescent="0.25">
      <c r="A99" s="34" t="s">
        <v>614</v>
      </c>
      <c r="B99" s="35">
        <v>3528</v>
      </c>
    </row>
    <row r="100" spans="1:2" ht="16.5" customHeight="1" x14ac:dyDescent="0.25">
      <c r="A100" s="37" t="s">
        <v>615</v>
      </c>
      <c r="B100" s="36">
        <v>3515</v>
      </c>
    </row>
    <row r="101" spans="1:2" ht="16.5" customHeight="1" x14ac:dyDescent="0.25">
      <c r="A101" s="34" t="s">
        <v>616</v>
      </c>
      <c r="B101" s="35">
        <v>3501</v>
      </c>
    </row>
    <row r="102" spans="1:2" ht="16.5" customHeight="1" x14ac:dyDescent="0.25">
      <c r="A102" s="37" t="s">
        <v>617</v>
      </c>
      <c r="B102" s="36">
        <v>3518</v>
      </c>
    </row>
    <row r="103" spans="1:2" ht="16.5" customHeight="1" x14ac:dyDescent="0.25">
      <c r="A103" s="34" t="s">
        <v>618</v>
      </c>
      <c r="B103" s="35">
        <v>3519</v>
      </c>
    </row>
    <row r="104" spans="1:2" ht="16.5" customHeight="1" x14ac:dyDescent="0.25">
      <c r="A104" s="37" t="s">
        <v>619</v>
      </c>
      <c r="B104" s="36">
        <v>3520</v>
      </c>
    </row>
    <row r="105" spans="1:2" ht="16.5" customHeight="1" x14ac:dyDescent="0.25">
      <c r="A105" s="34" t="s">
        <v>620</v>
      </c>
      <c r="B105" s="35">
        <v>3531</v>
      </c>
    </row>
    <row r="106" spans="1:2" ht="16.5" customHeight="1" x14ac:dyDescent="0.25">
      <c r="A106" s="37" t="s">
        <v>621</v>
      </c>
      <c r="B106" s="36">
        <v>3542</v>
      </c>
    </row>
    <row r="107" spans="1:2" ht="16.5" customHeight="1" x14ac:dyDescent="0.25">
      <c r="A107" s="34" t="s">
        <v>622</v>
      </c>
      <c r="B107" s="35">
        <v>3488</v>
      </c>
    </row>
    <row r="108" spans="1:2" ht="16.5" customHeight="1" x14ac:dyDescent="0.25">
      <c r="A108" s="37" t="s">
        <v>623</v>
      </c>
      <c r="B108" s="36">
        <v>3546</v>
      </c>
    </row>
    <row r="109" spans="1:2" ht="16.5" customHeight="1" x14ac:dyDescent="0.25">
      <c r="A109" s="34" t="s">
        <v>624</v>
      </c>
      <c r="B109" s="35">
        <v>3550</v>
      </c>
    </row>
    <row r="110" spans="1:2" ht="16.5" customHeight="1" x14ac:dyDescent="0.25">
      <c r="A110" s="37" t="s">
        <v>625</v>
      </c>
      <c r="B110" s="36">
        <v>3502</v>
      </c>
    </row>
    <row r="111" spans="1:2" ht="16.5" customHeight="1" x14ac:dyDescent="0.25">
      <c r="A111" s="34" t="s">
        <v>626</v>
      </c>
      <c r="B111" s="35">
        <v>3555</v>
      </c>
    </row>
    <row r="112" spans="1:2" ht="16.5" customHeight="1" x14ac:dyDescent="0.25">
      <c r="A112" s="37" t="s">
        <v>627</v>
      </c>
      <c r="B112" s="36">
        <v>3560</v>
      </c>
    </row>
    <row r="113" spans="1:2" ht="16.5" customHeight="1" x14ac:dyDescent="0.25">
      <c r="A113" s="34" t="s">
        <v>628</v>
      </c>
      <c r="B113" s="35">
        <v>3356</v>
      </c>
    </row>
    <row r="114" spans="1:2" ht="16.5" customHeight="1" x14ac:dyDescent="0.25">
      <c r="A114" s="37" t="s">
        <v>629</v>
      </c>
      <c r="B114" s="36">
        <v>3562</v>
      </c>
    </row>
    <row r="115" spans="1:2" ht="16.5" customHeight="1" x14ac:dyDescent="0.25">
      <c r="A115" s="34" t="s">
        <v>630</v>
      </c>
      <c r="B115" s="35">
        <v>3572</v>
      </c>
    </row>
    <row r="116" spans="1:2" ht="16.5" customHeight="1" x14ac:dyDescent="0.25">
      <c r="A116" s="37" t="s">
        <v>631</v>
      </c>
      <c r="B116" s="36">
        <v>3575</v>
      </c>
    </row>
    <row r="117" spans="1:2" ht="16.5" customHeight="1" x14ac:dyDescent="0.25">
      <c r="A117" s="34" t="s">
        <v>632</v>
      </c>
      <c r="B117" s="35">
        <v>3350</v>
      </c>
    </row>
    <row r="118" spans="1:2" ht="16.5" customHeight="1" x14ac:dyDescent="0.25">
      <c r="A118" s="37" t="s">
        <v>633</v>
      </c>
      <c r="B118" s="36">
        <v>3372</v>
      </c>
    </row>
    <row r="119" spans="1:2" ht="16.5" customHeight="1" x14ac:dyDescent="0.25">
      <c r="A119" s="34" t="s">
        <v>634</v>
      </c>
      <c r="B119" s="35">
        <v>3417</v>
      </c>
    </row>
    <row r="120" spans="1:2" ht="16.5" customHeight="1" x14ac:dyDescent="0.25">
      <c r="A120" s="37" t="s">
        <v>635</v>
      </c>
      <c r="B120" s="36">
        <v>3580</v>
      </c>
    </row>
    <row r="121" spans="1:2" ht="16.5" customHeight="1" x14ac:dyDescent="0.25">
      <c r="A121" s="34" t="s">
        <v>636</v>
      </c>
      <c r="B121" s="35">
        <v>3485</v>
      </c>
    </row>
    <row r="122" spans="1:2" ht="16.5" customHeight="1" x14ac:dyDescent="0.25">
      <c r="A122" s="37" t="s">
        <v>637</v>
      </c>
      <c r="B122" s="36">
        <v>3549</v>
      </c>
    </row>
    <row r="123" spans="1:2" ht="16.5" customHeight="1" x14ac:dyDescent="0.25">
      <c r="A123" s="34" t="s">
        <v>638</v>
      </c>
      <c r="B123" s="35">
        <v>3573</v>
      </c>
    </row>
    <row r="124" spans="1:2" ht="16.5" customHeight="1" x14ac:dyDescent="0.25">
      <c r="A124" s="37" t="s">
        <v>639</v>
      </c>
      <c r="B124" s="36">
        <v>3402</v>
      </c>
    </row>
    <row r="125" spans="1:2" ht="16.5" customHeight="1" x14ac:dyDescent="0.25">
      <c r="A125" s="34" t="s">
        <v>640</v>
      </c>
      <c r="B125" s="35">
        <v>3404</v>
      </c>
    </row>
    <row r="126" spans="1:2" ht="16.5" customHeight="1" x14ac:dyDescent="0.25">
      <c r="A126" s="37" t="s">
        <v>641</v>
      </c>
      <c r="B126" s="36">
        <v>3407</v>
      </c>
    </row>
    <row r="127" spans="1:2" ht="16.5" customHeight="1" x14ac:dyDescent="0.25">
      <c r="A127" s="34" t="s">
        <v>642</v>
      </c>
      <c r="B127" s="35">
        <v>3401</v>
      </c>
    </row>
    <row r="128" spans="1:2" ht="16.5" customHeight="1" x14ac:dyDescent="0.25">
      <c r="A128" s="32" t="s">
        <v>643</v>
      </c>
      <c r="B128" s="33">
        <v>3366</v>
      </c>
    </row>
    <row r="129" spans="1:2" ht="16.5" customHeight="1" x14ac:dyDescent="0.25">
      <c r="A129" s="34" t="s">
        <v>644</v>
      </c>
      <c r="B129" s="35">
        <v>3341</v>
      </c>
    </row>
    <row r="130" spans="1:2" ht="16.5" customHeight="1" x14ac:dyDescent="0.25">
      <c r="A130" s="32" t="s">
        <v>645</v>
      </c>
      <c r="B130" s="33">
        <v>3364</v>
      </c>
    </row>
    <row r="131" spans="1:2" ht="16.5" customHeight="1" x14ac:dyDescent="0.25">
      <c r="A131" s="34" t="s">
        <v>646</v>
      </c>
      <c r="B131" s="35">
        <v>3363</v>
      </c>
    </row>
    <row r="132" spans="1:2" ht="16.5" customHeight="1" x14ac:dyDescent="0.25">
      <c r="A132" s="32" t="s">
        <v>647</v>
      </c>
      <c r="B132" s="33">
        <v>3416</v>
      </c>
    </row>
    <row r="133" spans="1:2" ht="16.5" customHeight="1" x14ac:dyDescent="0.25">
      <c r="A133" s="34" t="s">
        <v>648</v>
      </c>
      <c r="B133" s="35">
        <v>3447</v>
      </c>
    </row>
    <row r="134" spans="1:2" ht="16.5" customHeight="1" x14ac:dyDescent="0.25">
      <c r="A134" s="32" t="s">
        <v>649</v>
      </c>
      <c r="B134" s="33">
        <v>3508</v>
      </c>
    </row>
    <row r="135" spans="1:2" ht="16.5" customHeight="1" x14ac:dyDescent="0.25">
      <c r="A135" s="34" t="s">
        <v>650</v>
      </c>
      <c r="B135" s="35">
        <v>3526</v>
      </c>
    </row>
    <row r="136" spans="1:2" ht="16.5" customHeight="1" x14ac:dyDescent="0.25">
      <c r="A136" s="32" t="s">
        <v>651</v>
      </c>
      <c r="B136" s="33">
        <v>3532</v>
      </c>
    </row>
    <row r="137" spans="1:2" ht="16.5" customHeight="1" x14ac:dyDescent="0.25">
      <c r="A137" s="34" t="s">
        <v>652</v>
      </c>
      <c r="B137" s="35">
        <v>3541</v>
      </c>
    </row>
    <row r="138" spans="1:2" ht="16.5" customHeight="1" x14ac:dyDescent="0.25">
      <c r="A138" s="32" t="s">
        <v>653</v>
      </c>
      <c r="B138" s="33">
        <v>3576</v>
      </c>
    </row>
    <row r="139" spans="1:2" ht="16.5" customHeight="1" x14ac:dyDescent="0.25">
      <c r="A139" s="34" t="s">
        <v>654</v>
      </c>
      <c r="B139" s="35">
        <v>3367</v>
      </c>
    </row>
    <row r="140" spans="1:2" ht="16.5" customHeight="1" x14ac:dyDescent="0.25">
      <c r="A140" s="32" t="s">
        <v>655</v>
      </c>
      <c r="B140" s="33">
        <v>3368</v>
      </c>
    </row>
    <row r="141" spans="1:2" ht="16.5" customHeight="1" x14ac:dyDescent="0.25">
      <c r="A141" s="34" t="s">
        <v>656</v>
      </c>
      <c r="B141" s="35">
        <v>3405</v>
      </c>
    </row>
    <row r="142" spans="1:2" ht="16.5" customHeight="1" x14ac:dyDescent="0.25">
      <c r="A142" s="34" t="s">
        <v>657</v>
      </c>
      <c r="B142" s="35">
        <v>3338</v>
      </c>
    </row>
    <row r="143" spans="1:2" ht="16.5" customHeight="1" x14ac:dyDescent="0.25">
      <c r="A143" s="32" t="s">
        <v>658</v>
      </c>
      <c r="B143" s="33">
        <v>3592</v>
      </c>
    </row>
    <row r="144" spans="1:2" ht="16.5" customHeight="1" x14ac:dyDescent="0.25">
      <c r="A144" s="34" t="s">
        <v>659</v>
      </c>
      <c r="B144" s="35">
        <v>3592</v>
      </c>
    </row>
    <row r="145" spans="1:2" ht="16.5" customHeight="1" x14ac:dyDescent="0.25">
      <c r="A145" s="38" t="s">
        <v>660</v>
      </c>
      <c r="B145" s="33">
        <v>3375</v>
      </c>
    </row>
    <row r="146" spans="1:2" ht="16.5" customHeight="1" x14ac:dyDescent="0.25">
      <c r="A146" s="34" t="s">
        <v>661</v>
      </c>
      <c r="B146" s="35">
        <v>3384</v>
      </c>
    </row>
    <row r="147" spans="1:2" ht="16.5" customHeight="1" x14ac:dyDescent="0.25">
      <c r="A147" s="32" t="s">
        <v>662</v>
      </c>
      <c r="B147" s="33">
        <v>3391</v>
      </c>
    </row>
    <row r="148" spans="1:2" ht="16.5" customHeight="1" x14ac:dyDescent="0.25">
      <c r="A148" s="34" t="s">
        <v>663</v>
      </c>
      <c r="B148" s="35">
        <v>3399</v>
      </c>
    </row>
    <row r="149" spans="1:2" ht="16.5" customHeight="1" x14ac:dyDescent="0.25">
      <c r="A149" s="32" t="s">
        <v>664</v>
      </c>
      <c r="B149" s="33">
        <v>3534</v>
      </c>
    </row>
    <row r="150" spans="1:2" ht="16.5" customHeight="1" x14ac:dyDescent="0.25">
      <c r="A150" s="34" t="s">
        <v>665</v>
      </c>
      <c r="B150" s="35">
        <v>3535</v>
      </c>
    </row>
    <row r="151" spans="1:2" ht="16.5" customHeight="1" x14ac:dyDescent="0.25">
      <c r="A151" s="38" t="s">
        <v>666</v>
      </c>
      <c r="B151" s="33">
        <v>3539</v>
      </c>
    </row>
    <row r="152" spans="1:2" ht="16.5" customHeight="1" x14ac:dyDescent="0.25">
      <c r="A152" s="34" t="s">
        <v>667</v>
      </c>
      <c r="B152" s="35">
        <v>3568</v>
      </c>
    </row>
    <row r="153" spans="1:2" ht="16.5" customHeight="1" x14ac:dyDescent="0.25">
      <c r="A153" s="39" t="s">
        <v>668</v>
      </c>
      <c r="B153" s="36">
        <v>3570</v>
      </c>
    </row>
    <row r="154" spans="1:2" ht="16.5" customHeight="1" x14ac:dyDescent="0.25">
      <c r="A154" s="34" t="s">
        <v>669</v>
      </c>
      <c r="B154" s="35">
        <v>3591</v>
      </c>
    </row>
    <row r="155" spans="1:2" ht="16.5" customHeight="1" x14ac:dyDescent="0.25">
      <c r="A155" s="37" t="s">
        <v>670</v>
      </c>
      <c r="B155" s="36">
        <v>3587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CA87C-DB5D-4F74-9D3B-C4657F53225E}">
  <dimension ref="A1:C42"/>
  <sheetViews>
    <sheetView workbookViewId="0">
      <selection activeCell="F10" sqref="F10"/>
    </sheetView>
  </sheetViews>
  <sheetFormatPr defaultColWidth="8.7109375" defaultRowHeight="15" x14ac:dyDescent="0.25"/>
  <cols>
    <col min="1" max="1" width="8.42578125" style="6" customWidth="1"/>
    <col min="2" max="2" width="61.42578125" style="6" customWidth="1"/>
    <col min="3" max="3" width="7.28515625" style="6" customWidth="1"/>
    <col min="4" max="16384" width="8.7109375" style="6"/>
  </cols>
  <sheetData>
    <row r="1" spans="1:3" x14ac:dyDescent="0.25">
      <c r="A1" s="45" t="s">
        <v>716</v>
      </c>
      <c r="B1" s="44" t="s">
        <v>715</v>
      </c>
      <c r="C1" s="44" t="s">
        <v>714</v>
      </c>
    </row>
    <row r="2" spans="1:3" ht="15.75" x14ac:dyDescent="0.25">
      <c r="A2" s="42">
        <v>6390</v>
      </c>
      <c r="B2" s="41" t="s">
        <v>713</v>
      </c>
      <c r="C2" s="40">
        <v>1</v>
      </c>
    </row>
    <row r="3" spans="1:3" ht="15.75" x14ac:dyDescent="0.25">
      <c r="A3" s="42">
        <v>6495</v>
      </c>
      <c r="B3" s="41" t="s">
        <v>712</v>
      </c>
      <c r="C3" s="40">
        <v>1</v>
      </c>
    </row>
    <row r="4" spans="1:3" ht="15.75" x14ac:dyDescent="0.25">
      <c r="A4" s="42">
        <v>6591</v>
      </c>
      <c r="B4" s="41" t="s">
        <v>711</v>
      </c>
      <c r="C4" s="40">
        <v>1</v>
      </c>
    </row>
    <row r="5" spans="1:3" ht="15.75" x14ac:dyDescent="0.25">
      <c r="A5" s="42">
        <v>6763</v>
      </c>
      <c r="B5" s="41" t="s">
        <v>710</v>
      </c>
      <c r="C5" s="40">
        <v>1</v>
      </c>
    </row>
    <row r="6" spans="1:3" ht="15.75" x14ac:dyDescent="0.25">
      <c r="A6" s="43">
        <v>8214</v>
      </c>
      <c r="B6" s="41" t="s">
        <v>709</v>
      </c>
      <c r="C6" s="40">
        <v>1</v>
      </c>
    </row>
    <row r="7" spans="1:3" ht="15.75" x14ac:dyDescent="0.25">
      <c r="A7" s="43">
        <v>8159</v>
      </c>
      <c r="B7" s="41" t="s">
        <v>708</v>
      </c>
      <c r="C7" s="40">
        <v>1</v>
      </c>
    </row>
    <row r="8" spans="1:3" ht="15.75" x14ac:dyDescent="0.25">
      <c r="A8" s="42">
        <v>6420</v>
      </c>
      <c r="B8" s="41" t="s">
        <v>707</v>
      </c>
      <c r="C8" s="40">
        <v>1</v>
      </c>
    </row>
    <row r="9" spans="1:3" ht="15.75" x14ac:dyDescent="0.25">
      <c r="A9" s="42">
        <v>6491</v>
      </c>
      <c r="B9" s="41" t="s">
        <v>706</v>
      </c>
      <c r="C9" s="40">
        <v>1</v>
      </c>
    </row>
    <row r="10" spans="1:3" ht="15.75" x14ac:dyDescent="0.25">
      <c r="A10" s="42">
        <v>6876</v>
      </c>
      <c r="B10" s="41" t="s">
        <v>705</v>
      </c>
      <c r="C10" s="40">
        <v>1</v>
      </c>
    </row>
    <row r="11" spans="1:3" ht="15.75" x14ac:dyDescent="0.25">
      <c r="A11" s="42">
        <v>6895</v>
      </c>
      <c r="B11" s="41" t="s">
        <v>704</v>
      </c>
      <c r="C11" s="40">
        <v>1</v>
      </c>
    </row>
    <row r="12" spans="1:3" ht="15.75" x14ac:dyDescent="0.25">
      <c r="A12" s="42">
        <v>7004</v>
      </c>
      <c r="B12" s="41" t="s">
        <v>703</v>
      </c>
      <c r="C12" s="40">
        <v>1</v>
      </c>
    </row>
    <row r="13" spans="1:3" ht="15.75" x14ac:dyDescent="0.25">
      <c r="A13" s="42">
        <v>6569</v>
      </c>
      <c r="B13" s="41" t="s">
        <v>702</v>
      </c>
      <c r="C13" s="40">
        <v>1</v>
      </c>
    </row>
    <row r="14" spans="1:3" ht="15.75" x14ac:dyDescent="0.25">
      <c r="A14" s="42">
        <v>6775</v>
      </c>
      <c r="B14" s="41" t="s">
        <v>701</v>
      </c>
      <c r="C14" s="40">
        <v>1</v>
      </c>
    </row>
    <row r="15" spans="1:3" ht="15.75" x14ac:dyDescent="0.25">
      <c r="A15" s="42">
        <v>6891</v>
      </c>
      <c r="B15" s="41" t="s">
        <v>700</v>
      </c>
      <c r="C15" s="40">
        <v>1</v>
      </c>
    </row>
    <row r="16" spans="1:3" ht="15.75" x14ac:dyDescent="0.25">
      <c r="A16" s="42">
        <v>6572</v>
      </c>
      <c r="B16" s="41" t="s">
        <v>699</v>
      </c>
      <c r="C16" s="40">
        <v>1</v>
      </c>
    </row>
    <row r="17" spans="1:3" ht="15.75" x14ac:dyDescent="0.25">
      <c r="A17" s="42">
        <v>6924</v>
      </c>
      <c r="B17" s="41" t="s">
        <v>698</v>
      </c>
      <c r="C17" s="40">
        <v>1</v>
      </c>
    </row>
    <row r="18" spans="1:3" ht="15.75" x14ac:dyDescent="0.25">
      <c r="A18" s="42">
        <v>6653</v>
      </c>
      <c r="B18" s="41" t="s">
        <v>697</v>
      </c>
      <c r="C18" s="40">
        <v>1</v>
      </c>
    </row>
    <row r="19" spans="1:3" ht="15.75" x14ac:dyDescent="0.25">
      <c r="A19" s="42">
        <v>6501</v>
      </c>
      <c r="B19" s="41" t="s">
        <v>696</v>
      </c>
      <c r="C19" s="40">
        <v>1</v>
      </c>
    </row>
    <row r="20" spans="1:3" ht="15.75" x14ac:dyDescent="0.25">
      <c r="A20" s="42">
        <v>6618</v>
      </c>
      <c r="B20" s="41" t="s">
        <v>695</v>
      </c>
      <c r="C20" s="40">
        <v>1</v>
      </c>
    </row>
    <row r="21" spans="1:3" ht="15.75" x14ac:dyDescent="0.25">
      <c r="A21" s="42">
        <v>6663</v>
      </c>
      <c r="B21" s="41" t="s">
        <v>694</v>
      </c>
      <c r="C21" s="40">
        <v>1</v>
      </c>
    </row>
    <row r="22" spans="1:3" ht="15.75" x14ac:dyDescent="0.25">
      <c r="A22" s="42">
        <v>6487</v>
      </c>
      <c r="B22" s="41" t="s">
        <v>693</v>
      </c>
      <c r="C22" s="40">
        <v>1</v>
      </c>
    </row>
    <row r="23" spans="1:3" ht="15.75" x14ac:dyDescent="0.25">
      <c r="A23" s="43">
        <v>8723</v>
      </c>
      <c r="B23" s="41" t="s">
        <v>692</v>
      </c>
      <c r="C23" s="40">
        <v>1</v>
      </c>
    </row>
    <row r="24" spans="1:3" ht="15.75" x14ac:dyDescent="0.25">
      <c r="A24" s="42">
        <v>6682</v>
      </c>
      <c r="B24" s="41" t="s">
        <v>691</v>
      </c>
      <c r="C24" s="40">
        <v>1</v>
      </c>
    </row>
    <row r="25" spans="1:3" ht="15.75" x14ac:dyDescent="0.25">
      <c r="A25" s="42">
        <v>6583</v>
      </c>
      <c r="B25" s="41" t="s">
        <v>690</v>
      </c>
      <c r="C25" s="40">
        <v>1</v>
      </c>
    </row>
    <row r="26" spans="1:3" ht="15.75" x14ac:dyDescent="0.25">
      <c r="A26" s="42">
        <v>6688</v>
      </c>
      <c r="B26" s="41" t="s">
        <v>689</v>
      </c>
      <c r="C26" s="40">
        <v>1</v>
      </c>
    </row>
    <row r="27" spans="1:3" ht="15.75" x14ac:dyDescent="0.25">
      <c r="A27" s="42">
        <v>6511</v>
      </c>
      <c r="B27" s="41" t="s">
        <v>688</v>
      </c>
      <c r="C27" s="40">
        <v>1</v>
      </c>
    </row>
    <row r="28" spans="1:3" ht="15.75" x14ac:dyDescent="0.25">
      <c r="A28" s="42">
        <v>6796</v>
      </c>
      <c r="B28" s="41" t="s">
        <v>687</v>
      </c>
      <c r="C28" s="40">
        <v>1</v>
      </c>
    </row>
    <row r="29" spans="1:3" ht="15.75" x14ac:dyDescent="0.25">
      <c r="A29" s="42">
        <v>6778</v>
      </c>
      <c r="B29" s="41" t="s">
        <v>686</v>
      </c>
      <c r="C29" s="40">
        <v>1</v>
      </c>
    </row>
    <row r="30" spans="1:3" ht="15.75" x14ac:dyDescent="0.25">
      <c r="A30" s="42">
        <v>6816</v>
      </c>
      <c r="B30" s="41" t="s">
        <v>685</v>
      </c>
      <c r="C30" s="40">
        <v>1</v>
      </c>
    </row>
    <row r="31" spans="1:3" ht="15.75" x14ac:dyDescent="0.25">
      <c r="A31" s="42">
        <v>6821</v>
      </c>
      <c r="B31" s="41" t="s">
        <v>684</v>
      </c>
      <c r="C31" s="40">
        <v>1</v>
      </c>
    </row>
    <row r="32" spans="1:3" ht="15.75" x14ac:dyDescent="0.25">
      <c r="A32" s="42">
        <v>6822</v>
      </c>
      <c r="B32" s="41" t="s">
        <v>683</v>
      </c>
      <c r="C32" s="40">
        <v>1</v>
      </c>
    </row>
    <row r="33" spans="1:3" ht="15.75" x14ac:dyDescent="0.25">
      <c r="A33" s="42">
        <v>6920</v>
      </c>
      <c r="B33" s="41" t="s">
        <v>682</v>
      </c>
      <c r="C33" s="40">
        <v>1</v>
      </c>
    </row>
    <row r="34" spans="1:3" ht="15.75" x14ac:dyDescent="0.25">
      <c r="A34" s="42">
        <v>6983</v>
      </c>
      <c r="B34" s="41" t="s">
        <v>681</v>
      </c>
      <c r="C34" s="40">
        <v>1</v>
      </c>
    </row>
    <row r="35" spans="1:3" ht="15.75" x14ac:dyDescent="0.25">
      <c r="A35" s="42">
        <v>6867</v>
      </c>
      <c r="B35" s="41" t="s">
        <v>680</v>
      </c>
      <c r="C35" s="40">
        <v>1</v>
      </c>
    </row>
    <row r="36" spans="1:3" ht="15.75" x14ac:dyDescent="0.25">
      <c r="A36" s="42">
        <v>6868</v>
      </c>
      <c r="B36" s="41" t="s">
        <v>679</v>
      </c>
      <c r="C36" s="40">
        <v>1</v>
      </c>
    </row>
    <row r="37" spans="1:3" ht="15.75" x14ac:dyDescent="0.25">
      <c r="A37" s="42">
        <v>6911</v>
      </c>
      <c r="B37" s="41" t="s">
        <v>678</v>
      </c>
      <c r="C37" s="40">
        <v>1</v>
      </c>
    </row>
    <row r="38" spans="1:3" ht="15.75" x14ac:dyDescent="0.25">
      <c r="A38" s="42">
        <v>7903</v>
      </c>
      <c r="B38" s="41" t="s">
        <v>677</v>
      </c>
      <c r="C38" s="40">
        <v>1</v>
      </c>
    </row>
    <row r="39" spans="1:3" ht="15.75" x14ac:dyDescent="0.25">
      <c r="A39" s="42">
        <v>6939</v>
      </c>
      <c r="B39" s="41" t="s">
        <v>676</v>
      </c>
      <c r="C39" s="40">
        <v>1</v>
      </c>
    </row>
    <row r="40" spans="1:3" ht="15.75" x14ac:dyDescent="0.25">
      <c r="A40" s="42">
        <v>6454</v>
      </c>
      <c r="B40" s="41" t="s">
        <v>675</v>
      </c>
      <c r="C40" s="40">
        <v>1</v>
      </c>
    </row>
    <row r="41" spans="1:3" ht="15.75" x14ac:dyDescent="0.25">
      <c r="A41" s="42">
        <v>6532</v>
      </c>
      <c r="B41" s="41" t="s">
        <v>674</v>
      </c>
      <c r="C41" s="40">
        <v>1</v>
      </c>
    </row>
    <row r="42" spans="1:3" ht="15.75" x14ac:dyDescent="0.25">
      <c r="A42" s="42">
        <v>7008</v>
      </c>
      <c r="B42" s="41" t="s">
        <v>673</v>
      </c>
      <c r="C42" s="40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9B758-8ED8-4AB4-9EB9-DDC1D05D00A5}">
  <dimension ref="A1:C273"/>
  <sheetViews>
    <sheetView topLeftCell="A12" workbookViewId="0">
      <selection activeCell="F238" sqref="F238"/>
    </sheetView>
  </sheetViews>
  <sheetFormatPr defaultRowHeight="15" x14ac:dyDescent="0.25"/>
  <cols>
    <col min="1" max="1" width="50.28515625" customWidth="1"/>
    <col min="3" max="3" width="52.7109375" customWidth="1"/>
  </cols>
  <sheetData>
    <row r="1" spans="1:3" x14ac:dyDescent="0.25">
      <c r="A1" s="1" t="s">
        <v>2</v>
      </c>
      <c r="B1" s="1" t="s">
        <v>7</v>
      </c>
      <c r="C1" s="1" t="s">
        <v>5</v>
      </c>
    </row>
    <row r="3" spans="1:3" ht="30" x14ac:dyDescent="0.25">
      <c r="A3" s="2" t="s">
        <v>19</v>
      </c>
      <c r="B3">
        <v>4535</v>
      </c>
      <c r="C3" t="s">
        <v>22</v>
      </c>
    </row>
    <row r="4" spans="1:3" x14ac:dyDescent="0.25">
      <c r="B4">
        <v>4544</v>
      </c>
      <c r="C4" t="s">
        <v>23</v>
      </c>
    </row>
    <row r="5" spans="1:3" x14ac:dyDescent="0.25">
      <c r="B5">
        <v>4512</v>
      </c>
      <c r="C5" t="s">
        <v>24</v>
      </c>
    </row>
    <row r="6" spans="1:3" x14ac:dyDescent="0.25">
      <c r="B6">
        <v>8028</v>
      </c>
      <c r="C6" t="s">
        <v>25</v>
      </c>
    </row>
    <row r="7" spans="1:3" x14ac:dyDescent="0.25">
      <c r="B7">
        <v>4500</v>
      </c>
      <c r="C7" t="s">
        <v>26</v>
      </c>
    </row>
    <row r="8" spans="1:3" x14ac:dyDescent="0.25">
      <c r="B8">
        <v>4504</v>
      </c>
      <c r="C8" t="s">
        <v>27</v>
      </c>
    </row>
    <row r="9" spans="1:3" x14ac:dyDescent="0.25">
      <c r="B9">
        <v>4532</v>
      </c>
      <c r="C9" t="s">
        <v>28</v>
      </c>
    </row>
    <row r="10" spans="1:3" x14ac:dyDescent="0.25">
      <c r="B10">
        <v>4536</v>
      </c>
      <c r="C10" t="s">
        <v>29</v>
      </c>
    </row>
    <row r="11" spans="1:3" x14ac:dyDescent="0.25">
      <c r="B11">
        <v>4548</v>
      </c>
      <c r="C11" t="s">
        <v>30</v>
      </c>
    </row>
    <row r="12" spans="1:3" x14ac:dyDescent="0.25">
      <c r="B12">
        <v>4498</v>
      </c>
      <c r="C12" t="s">
        <v>31</v>
      </c>
    </row>
    <row r="13" spans="1:3" x14ac:dyDescent="0.25">
      <c r="B13">
        <v>4542</v>
      </c>
      <c r="C13" t="s">
        <v>32</v>
      </c>
    </row>
    <row r="14" spans="1:3" x14ac:dyDescent="0.25">
      <c r="B14">
        <v>4527</v>
      </c>
      <c r="C14" t="s">
        <v>33</v>
      </c>
    </row>
    <row r="15" spans="1:3" x14ac:dyDescent="0.25">
      <c r="B15">
        <v>4525</v>
      </c>
      <c r="C15" t="s">
        <v>34</v>
      </c>
    </row>
    <row r="16" spans="1:3" x14ac:dyDescent="0.25">
      <c r="B16">
        <v>4529</v>
      </c>
      <c r="C16" t="s">
        <v>35</v>
      </c>
    </row>
    <row r="17" spans="1:3" x14ac:dyDescent="0.25">
      <c r="B17">
        <v>4517</v>
      </c>
      <c r="C17" t="s">
        <v>36</v>
      </c>
    </row>
    <row r="18" spans="1:3" x14ac:dyDescent="0.25">
      <c r="B18">
        <v>4523</v>
      </c>
      <c r="C18" t="s">
        <v>37</v>
      </c>
    </row>
    <row r="19" spans="1:3" x14ac:dyDescent="0.25">
      <c r="B19">
        <v>4524</v>
      </c>
      <c r="C19" t="s">
        <v>38</v>
      </c>
    </row>
    <row r="20" spans="1:3" x14ac:dyDescent="0.25">
      <c r="B20">
        <v>4546</v>
      </c>
      <c r="C20" t="s">
        <v>39</v>
      </c>
    </row>
    <row r="21" spans="1:3" x14ac:dyDescent="0.25">
      <c r="B21">
        <v>4549</v>
      </c>
      <c r="C21" t="s">
        <v>40</v>
      </c>
    </row>
    <row r="22" spans="1:3" x14ac:dyDescent="0.25">
      <c r="B22">
        <v>4552</v>
      </c>
      <c r="C22" t="s">
        <v>41</v>
      </c>
    </row>
    <row r="26" spans="1:3" x14ac:dyDescent="0.25">
      <c r="A26" t="s">
        <v>81</v>
      </c>
      <c r="B26">
        <v>1545</v>
      </c>
      <c r="C26" t="s">
        <v>82</v>
      </c>
    </row>
    <row r="27" spans="1:3" x14ac:dyDescent="0.25">
      <c r="B27">
        <v>1544</v>
      </c>
      <c r="C27" t="s">
        <v>83</v>
      </c>
    </row>
    <row r="28" spans="1:3" x14ac:dyDescent="0.25">
      <c r="B28">
        <v>1595</v>
      </c>
      <c r="C28" t="s">
        <v>84</v>
      </c>
    </row>
    <row r="29" spans="1:3" x14ac:dyDescent="0.25">
      <c r="B29">
        <v>1543</v>
      </c>
      <c r="C29" t="s">
        <v>85</v>
      </c>
    </row>
    <row r="30" spans="1:3" x14ac:dyDescent="0.25">
      <c r="B30">
        <v>1446</v>
      </c>
      <c r="C30" t="s">
        <v>86</v>
      </c>
    </row>
    <row r="31" spans="1:3" x14ac:dyDescent="0.25">
      <c r="B31">
        <v>8689</v>
      </c>
      <c r="C31" t="s">
        <v>87</v>
      </c>
    </row>
    <row r="33" spans="1:3" x14ac:dyDescent="0.25">
      <c r="A33" t="s">
        <v>122</v>
      </c>
      <c r="B33">
        <v>8172</v>
      </c>
      <c r="C33" t="s">
        <v>123</v>
      </c>
    </row>
    <row r="34" spans="1:3" x14ac:dyDescent="0.25">
      <c r="B34">
        <v>1562</v>
      </c>
      <c r="C34" t="s">
        <v>124</v>
      </c>
    </row>
    <row r="35" spans="1:3" x14ac:dyDescent="0.25">
      <c r="B35">
        <v>1453</v>
      </c>
      <c r="C35" t="s">
        <v>125</v>
      </c>
    </row>
    <row r="36" spans="1:3" x14ac:dyDescent="0.25">
      <c r="B36">
        <v>1554</v>
      </c>
      <c r="C36" t="s">
        <v>126</v>
      </c>
    </row>
    <row r="37" spans="1:3" x14ac:dyDescent="0.25">
      <c r="B37">
        <v>1633</v>
      </c>
      <c r="C37" t="s">
        <v>127</v>
      </c>
    </row>
    <row r="38" spans="1:3" x14ac:dyDescent="0.25">
      <c r="B38">
        <v>1634</v>
      </c>
      <c r="C38" t="s">
        <v>128</v>
      </c>
    </row>
    <row r="40" spans="1:3" x14ac:dyDescent="0.25">
      <c r="A40" t="s">
        <v>717</v>
      </c>
      <c r="B40">
        <v>1533</v>
      </c>
      <c r="C40" t="s">
        <v>720</v>
      </c>
    </row>
    <row r="41" spans="1:3" x14ac:dyDescent="0.25">
      <c r="B41">
        <v>1676</v>
      </c>
      <c r="C41" t="s">
        <v>721</v>
      </c>
    </row>
    <row r="42" spans="1:3" x14ac:dyDescent="0.25">
      <c r="B42">
        <v>1671</v>
      </c>
      <c r="C42" t="s">
        <v>722</v>
      </c>
    </row>
    <row r="43" spans="1:3" x14ac:dyDescent="0.25">
      <c r="B43">
        <v>1571</v>
      </c>
      <c r="C43" t="s">
        <v>723</v>
      </c>
    </row>
    <row r="44" spans="1:3" x14ac:dyDescent="0.25">
      <c r="B44">
        <v>1631</v>
      </c>
      <c r="C44" t="s">
        <v>724</v>
      </c>
    </row>
    <row r="45" spans="1:3" x14ac:dyDescent="0.25">
      <c r="B45">
        <v>1669</v>
      </c>
      <c r="C45" t="s">
        <v>725</v>
      </c>
    </row>
    <row r="46" spans="1:3" x14ac:dyDescent="0.25">
      <c r="B46">
        <v>1668</v>
      </c>
      <c r="C46" t="s">
        <v>726</v>
      </c>
    </row>
    <row r="47" spans="1:3" x14ac:dyDescent="0.25">
      <c r="B47">
        <v>7915</v>
      </c>
      <c r="C47" t="s">
        <v>727</v>
      </c>
    </row>
    <row r="48" spans="1:3" x14ac:dyDescent="0.25">
      <c r="B48">
        <v>8425</v>
      </c>
      <c r="C48" t="s">
        <v>728</v>
      </c>
    </row>
    <row r="49" spans="1:3" x14ac:dyDescent="0.25">
      <c r="B49">
        <v>8426</v>
      </c>
      <c r="C49" t="s">
        <v>729</v>
      </c>
    </row>
    <row r="52" spans="1:3" ht="30" x14ac:dyDescent="0.25">
      <c r="A52" s="2" t="s">
        <v>799</v>
      </c>
      <c r="B52">
        <v>6394</v>
      </c>
      <c r="C52" t="s">
        <v>777</v>
      </c>
    </row>
    <row r="53" spans="1:3" x14ac:dyDescent="0.25">
      <c r="B53">
        <v>6405</v>
      </c>
      <c r="C53" t="s">
        <v>778</v>
      </c>
    </row>
    <row r="54" spans="1:3" x14ac:dyDescent="0.25">
      <c r="B54">
        <v>6448</v>
      </c>
      <c r="C54" t="s">
        <v>780</v>
      </c>
    </row>
    <row r="55" spans="1:3" x14ac:dyDescent="0.25">
      <c r="B55">
        <v>6449</v>
      </c>
      <c r="C55" t="s">
        <v>779</v>
      </c>
    </row>
    <row r="56" spans="1:3" x14ac:dyDescent="0.25">
      <c r="B56">
        <v>6489</v>
      </c>
      <c r="C56" t="s">
        <v>781</v>
      </c>
    </row>
    <row r="57" spans="1:3" x14ac:dyDescent="0.25">
      <c r="B57">
        <v>6585</v>
      </c>
      <c r="C57" t="s">
        <v>782</v>
      </c>
    </row>
    <row r="58" spans="1:3" x14ac:dyDescent="0.25">
      <c r="B58">
        <v>6712</v>
      </c>
      <c r="C58" t="s">
        <v>783</v>
      </c>
    </row>
    <row r="59" spans="1:3" x14ac:dyDescent="0.25">
      <c r="B59">
        <v>6988</v>
      </c>
      <c r="C59" t="s">
        <v>784</v>
      </c>
    </row>
    <row r="60" spans="1:3" x14ac:dyDescent="0.25">
      <c r="B60">
        <v>6782</v>
      </c>
      <c r="C60" t="s">
        <v>785</v>
      </c>
    </row>
    <row r="61" spans="1:3" x14ac:dyDescent="0.25">
      <c r="B61">
        <v>6482</v>
      </c>
      <c r="C61" t="s">
        <v>786</v>
      </c>
    </row>
    <row r="62" spans="1:3" x14ac:dyDescent="0.25">
      <c r="B62">
        <v>6498</v>
      </c>
      <c r="C62" t="s">
        <v>787</v>
      </c>
    </row>
    <row r="63" spans="1:3" x14ac:dyDescent="0.25">
      <c r="B63">
        <v>6488</v>
      </c>
      <c r="C63" t="s">
        <v>788</v>
      </c>
    </row>
    <row r="64" spans="1:3" x14ac:dyDescent="0.25">
      <c r="B64">
        <v>6531</v>
      </c>
      <c r="C64" t="s">
        <v>789</v>
      </c>
    </row>
    <row r="65" spans="1:3" x14ac:dyDescent="0.25">
      <c r="B65">
        <v>6730</v>
      </c>
      <c r="C65" t="s">
        <v>71</v>
      </c>
    </row>
    <row r="66" spans="1:3" x14ac:dyDescent="0.25">
      <c r="B66">
        <v>6731</v>
      </c>
      <c r="C66" t="s">
        <v>790</v>
      </c>
    </row>
    <row r="67" spans="1:3" x14ac:dyDescent="0.25">
      <c r="B67">
        <v>6757</v>
      </c>
      <c r="C67" t="s">
        <v>791</v>
      </c>
    </row>
    <row r="68" spans="1:3" x14ac:dyDescent="0.25">
      <c r="B68">
        <v>6424</v>
      </c>
      <c r="C68" t="s">
        <v>792</v>
      </c>
    </row>
    <row r="69" spans="1:3" x14ac:dyDescent="0.25">
      <c r="B69">
        <v>8168</v>
      </c>
      <c r="C69" t="s">
        <v>793</v>
      </c>
    </row>
    <row r="70" spans="1:3" x14ac:dyDescent="0.25">
      <c r="B70">
        <v>6976</v>
      </c>
      <c r="C70" t="s">
        <v>794</v>
      </c>
    </row>
    <row r="71" spans="1:3" x14ac:dyDescent="0.25">
      <c r="B71">
        <v>6457</v>
      </c>
      <c r="C71" t="s">
        <v>795</v>
      </c>
    </row>
    <row r="72" spans="1:3" x14ac:dyDescent="0.25">
      <c r="B72">
        <v>6560</v>
      </c>
      <c r="C72" t="s">
        <v>796</v>
      </c>
    </row>
    <row r="73" spans="1:3" x14ac:dyDescent="0.25">
      <c r="B73">
        <v>6993</v>
      </c>
      <c r="C73" t="s">
        <v>797</v>
      </c>
    </row>
    <row r="74" spans="1:3" x14ac:dyDescent="0.25">
      <c r="B74">
        <v>6994</v>
      </c>
      <c r="C74" t="s">
        <v>798</v>
      </c>
    </row>
    <row r="76" spans="1:3" x14ac:dyDescent="0.25">
      <c r="A76" t="s">
        <v>800</v>
      </c>
      <c r="B76">
        <v>6387</v>
      </c>
      <c r="C76" t="s">
        <v>801</v>
      </c>
    </row>
    <row r="77" spans="1:3" x14ac:dyDescent="0.25">
      <c r="B77">
        <v>6421</v>
      </c>
      <c r="C77" t="s">
        <v>802</v>
      </c>
    </row>
    <row r="78" spans="1:3" x14ac:dyDescent="0.25">
      <c r="B78">
        <v>6439</v>
      </c>
      <c r="C78" t="s">
        <v>803</v>
      </c>
    </row>
    <row r="79" spans="1:3" x14ac:dyDescent="0.25">
      <c r="B79">
        <v>6479</v>
      </c>
      <c r="C79" t="s">
        <v>804</v>
      </c>
    </row>
    <row r="80" spans="1:3" x14ac:dyDescent="0.25">
      <c r="B80">
        <v>6499</v>
      </c>
      <c r="C80" t="s">
        <v>805</v>
      </c>
    </row>
    <row r="81" spans="2:3" x14ac:dyDescent="0.25">
      <c r="B81">
        <v>6621</v>
      </c>
      <c r="C81" t="s">
        <v>806</v>
      </c>
    </row>
    <row r="82" spans="2:3" x14ac:dyDescent="0.25">
      <c r="B82">
        <v>8273</v>
      </c>
      <c r="C82" t="s">
        <v>807</v>
      </c>
    </row>
    <row r="83" spans="2:3" x14ac:dyDescent="0.25">
      <c r="B83">
        <v>6702</v>
      </c>
      <c r="C83" t="s">
        <v>808</v>
      </c>
    </row>
    <row r="84" spans="2:3" x14ac:dyDescent="0.25">
      <c r="B84">
        <v>6738</v>
      </c>
      <c r="C84" t="s">
        <v>809</v>
      </c>
    </row>
    <row r="85" spans="2:3" x14ac:dyDescent="0.25">
      <c r="B85">
        <v>6800</v>
      </c>
      <c r="C85" t="s">
        <v>810</v>
      </c>
    </row>
    <row r="86" spans="2:3" x14ac:dyDescent="0.25">
      <c r="B86">
        <v>8520</v>
      </c>
      <c r="C86" t="s">
        <v>811</v>
      </c>
    </row>
    <row r="87" spans="2:3" x14ac:dyDescent="0.25">
      <c r="B87">
        <v>8544</v>
      </c>
      <c r="C87" t="s">
        <v>812</v>
      </c>
    </row>
    <row r="88" spans="2:3" x14ac:dyDescent="0.25">
      <c r="B88">
        <v>8545</v>
      </c>
      <c r="C88" t="s">
        <v>813</v>
      </c>
    </row>
    <row r="89" spans="2:3" x14ac:dyDescent="0.25">
      <c r="B89">
        <v>6880</v>
      </c>
      <c r="C89" t="s">
        <v>815</v>
      </c>
    </row>
    <row r="90" spans="2:3" x14ac:dyDescent="0.25">
      <c r="B90">
        <v>6881</v>
      </c>
      <c r="C90" t="s">
        <v>814</v>
      </c>
    </row>
    <row r="91" spans="2:3" x14ac:dyDescent="0.25">
      <c r="B91">
        <v>6891</v>
      </c>
      <c r="C91" t="s">
        <v>816</v>
      </c>
    </row>
    <row r="92" spans="2:3" x14ac:dyDescent="0.25">
      <c r="B92">
        <v>6896</v>
      </c>
      <c r="C92" t="s">
        <v>817</v>
      </c>
    </row>
    <row r="93" spans="2:3" x14ac:dyDescent="0.25">
      <c r="B93">
        <v>6955</v>
      </c>
      <c r="C93" t="s">
        <v>818</v>
      </c>
    </row>
    <row r="94" spans="2:3" x14ac:dyDescent="0.25">
      <c r="B94">
        <v>6958</v>
      </c>
      <c r="C94" t="s">
        <v>819</v>
      </c>
    </row>
    <row r="95" spans="2:3" x14ac:dyDescent="0.25">
      <c r="B95">
        <v>7006</v>
      </c>
      <c r="C95" t="s">
        <v>820</v>
      </c>
    </row>
    <row r="98" spans="1:3" x14ac:dyDescent="0.25">
      <c r="A98" t="s">
        <v>822</v>
      </c>
      <c r="B98">
        <v>6801</v>
      </c>
      <c r="C98" t="s">
        <v>823</v>
      </c>
    </row>
    <row r="99" spans="1:3" x14ac:dyDescent="0.25">
      <c r="B99">
        <v>6656</v>
      </c>
      <c r="C99" t="s">
        <v>824</v>
      </c>
    </row>
    <row r="100" spans="1:3" x14ac:dyDescent="0.25">
      <c r="B100">
        <v>6404</v>
      </c>
      <c r="C100" t="s">
        <v>825</v>
      </c>
    </row>
    <row r="101" spans="1:3" x14ac:dyDescent="0.25">
      <c r="B101">
        <v>6952</v>
      </c>
      <c r="C101" t="s">
        <v>826</v>
      </c>
    </row>
    <row r="102" spans="1:3" x14ac:dyDescent="0.25">
      <c r="B102">
        <v>6950</v>
      </c>
      <c r="C102" t="s">
        <v>827</v>
      </c>
    </row>
    <row r="103" spans="1:3" x14ac:dyDescent="0.25">
      <c r="B103">
        <v>6899</v>
      </c>
      <c r="C103" t="s">
        <v>828</v>
      </c>
    </row>
    <row r="104" spans="1:3" x14ac:dyDescent="0.25">
      <c r="B104">
        <v>6884</v>
      </c>
      <c r="C104" t="s">
        <v>829</v>
      </c>
    </row>
    <row r="105" spans="1:3" x14ac:dyDescent="0.25">
      <c r="B105">
        <v>6882</v>
      </c>
      <c r="C105" t="s">
        <v>830</v>
      </c>
    </row>
    <row r="106" spans="1:3" x14ac:dyDescent="0.25">
      <c r="B106">
        <v>6875</v>
      </c>
      <c r="C106" t="s">
        <v>831</v>
      </c>
    </row>
    <row r="107" spans="1:3" x14ac:dyDescent="0.25">
      <c r="B107">
        <v>6834</v>
      </c>
      <c r="C107" t="s">
        <v>832</v>
      </c>
    </row>
    <row r="108" spans="1:3" x14ac:dyDescent="0.25">
      <c r="B108">
        <v>6792</v>
      </c>
      <c r="C108" t="s">
        <v>833</v>
      </c>
    </row>
    <row r="109" spans="1:3" x14ac:dyDescent="0.25">
      <c r="B109">
        <v>6747</v>
      </c>
      <c r="C109" t="s">
        <v>834</v>
      </c>
    </row>
    <row r="111" spans="1:3" x14ac:dyDescent="0.25">
      <c r="A111" t="s">
        <v>836</v>
      </c>
      <c r="B111" s="48">
        <v>6502</v>
      </c>
      <c r="C111" s="2" t="s">
        <v>837</v>
      </c>
    </row>
    <row r="112" spans="1:3" x14ac:dyDescent="0.25">
      <c r="B112" s="49">
        <v>6517</v>
      </c>
      <c r="C112" s="2" t="s">
        <v>838</v>
      </c>
    </row>
    <row r="113" spans="1:3" x14ac:dyDescent="0.25">
      <c r="B113" s="49">
        <v>6559</v>
      </c>
      <c r="C113" s="2" t="s">
        <v>839</v>
      </c>
    </row>
    <row r="114" spans="1:3" x14ac:dyDescent="0.25">
      <c r="B114" s="50">
        <v>8537</v>
      </c>
      <c r="C114" s="2" t="s">
        <v>840</v>
      </c>
    </row>
    <row r="115" spans="1:3" x14ac:dyDescent="0.25">
      <c r="B115" s="49">
        <v>6669</v>
      </c>
      <c r="C115" s="2" t="s">
        <v>841</v>
      </c>
    </row>
    <row r="116" spans="1:3" x14ac:dyDescent="0.25">
      <c r="B116" s="49">
        <v>6698</v>
      </c>
      <c r="C116" s="2" t="s">
        <v>842</v>
      </c>
    </row>
    <row r="117" spans="1:3" x14ac:dyDescent="0.25">
      <c r="B117" s="49">
        <v>6756</v>
      </c>
      <c r="C117" s="2" t="s">
        <v>843</v>
      </c>
    </row>
    <row r="118" spans="1:3" x14ac:dyDescent="0.25">
      <c r="B118" s="50">
        <v>6761</v>
      </c>
      <c r="C118" s="2" t="s">
        <v>844</v>
      </c>
    </row>
    <row r="119" spans="1:3" x14ac:dyDescent="0.25">
      <c r="B119" s="49">
        <v>6768</v>
      </c>
      <c r="C119" s="2" t="s">
        <v>845</v>
      </c>
    </row>
    <row r="120" spans="1:3" x14ac:dyDescent="0.25">
      <c r="B120" s="50">
        <v>6848</v>
      </c>
      <c r="C120" s="2" t="s">
        <v>846</v>
      </c>
    </row>
    <row r="121" spans="1:3" x14ac:dyDescent="0.25">
      <c r="B121" s="49">
        <v>6878</v>
      </c>
      <c r="C121" s="2" t="s">
        <v>847</v>
      </c>
    </row>
    <row r="122" spans="1:3" x14ac:dyDescent="0.25">
      <c r="B122" s="49">
        <v>6892</v>
      </c>
      <c r="C122" s="2" t="s">
        <v>848</v>
      </c>
    </row>
    <row r="123" spans="1:3" x14ac:dyDescent="0.25">
      <c r="B123" s="49">
        <v>6931</v>
      </c>
      <c r="C123" s="2" t="s">
        <v>849</v>
      </c>
    </row>
    <row r="124" spans="1:3" x14ac:dyDescent="0.25">
      <c r="B124" s="49">
        <v>8521</v>
      </c>
      <c r="C124" s="51" t="s">
        <v>850</v>
      </c>
    </row>
    <row r="126" spans="1:3" x14ac:dyDescent="0.25">
      <c r="A126" t="s">
        <v>852</v>
      </c>
      <c r="B126" s="2">
        <v>6490</v>
      </c>
      <c r="C126" s="2" t="s">
        <v>853</v>
      </c>
    </row>
    <row r="127" spans="1:3" x14ac:dyDescent="0.25">
      <c r="B127" s="2">
        <v>6459</v>
      </c>
      <c r="C127" s="2" t="s">
        <v>854</v>
      </c>
    </row>
    <row r="128" spans="1:3" x14ac:dyDescent="0.25">
      <c r="B128" s="2">
        <v>6789</v>
      </c>
      <c r="C128" s="2" t="s">
        <v>855</v>
      </c>
    </row>
    <row r="129" spans="1:3" x14ac:dyDescent="0.25">
      <c r="B129" s="2">
        <v>6749</v>
      </c>
      <c r="C129" s="2" t="s">
        <v>856</v>
      </c>
    </row>
    <row r="130" spans="1:3" x14ac:dyDescent="0.25">
      <c r="B130" s="2">
        <v>6728</v>
      </c>
      <c r="C130" s="2" t="s">
        <v>857</v>
      </c>
    </row>
    <row r="131" spans="1:3" x14ac:dyDescent="0.25">
      <c r="B131" s="2">
        <v>6736</v>
      </c>
      <c r="C131" s="2" t="s">
        <v>858</v>
      </c>
    </row>
    <row r="132" spans="1:3" x14ac:dyDescent="0.25">
      <c r="B132" s="2">
        <v>6604</v>
      </c>
      <c r="C132" s="2" t="s">
        <v>859</v>
      </c>
    </row>
    <row r="133" spans="1:3" x14ac:dyDescent="0.25">
      <c r="B133" s="2">
        <v>6581</v>
      </c>
      <c r="C133" s="2" t="s">
        <v>860</v>
      </c>
    </row>
    <row r="134" spans="1:3" x14ac:dyDescent="0.25">
      <c r="B134" s="2">
        <v>6544</v>
      </c>
      <c r="C134" s="2" t="s">
        <v>861</v>
      </c>
    </row>
    <row r="135" spans="1:3" x14ac:dyDescent="0.25">
      <c r="B135" s="2">
        <v>6539</v>
      </c>
      <c r="C135" s="2" t="s">
        <v>862</v>
      </c>
    </row>
    <row r="136" spans="1:3" x14ac:dyDescent="0.25">
      <c r="B136" s="2">
        <v>6518</v>
      </c>
      <c r="C136" s="2" t="s">
        <v>863</v>
      </c>
    </row>
    <row r="137" spans="1:3" x14ac:dyDescent="0.25">
      <c r="B137" s="2">
        <v>6623</v>
      </c>
      <c r="C137" s="2" t="s">
        <v>864</v>
      </c>
    </row>
    <row r="139" spans="1:3" x14ac:dyDescent="0.25">
      <c r="A139" t="s">
        <v>865</v>
      </c>
      <c r="B139" s="52">
        <v>6451</v>
      </c>
      <c r="C139" s="2" t="s">
        <v>866</v>
      </c>
    </row>
    <row r="140" spans="1:3" x14ac:dyDescent="0.25">
      <c r="B140" s="52">
        <v>6462</v>
      </c>
      <c r="C140" s="2" t="s">
        <v>867</v>
      </c>
    </row>
    <row r="141" spans="1:3" x14ac:dyDescent="0.25">
      <c r="B141" s="52">
        <v>6469</v>
      </c>
      <c r="C141" s="2" t="s">
        <v>868</v>
      </c>
    </row>
    <row r="142" spans="1:3" x14ac:dyDescent="0.25">
      <c r="B142" s="49">
        <v>8616</v>
      </c>
      <c r="C142" s="2" t="s">
        <v>869</v>
      </c>
    </row>
    <row r="143" spans="1:3" x14ac:dyDescent="0.25">
      <c r="B143" s="52">
        <v>6497</v>
      </c>
      <c r="C143" s="2" t="s">
        <v>870</v>
      </c>
    </row>
    <row r="144" spans="1:3" x14ac:dyDescent="0.25">
      <c r="B144" s="52">
        <v>6500</v>
      </c>
      <c r="C144" s="2" t="s">
        <v>871</v>
      </c>
    </row>
    <row r="145" spans="1:3" x14ac:dyDescent="0.25">
      <c r="B145" s="52">
        <v>6555</v>
      </c>
      <c r="C145" s="2" t="s">
        <v>872</v>
      </c>
    </row>
    <row r="146" spans="1:3" x14ac:dyDescent="0.25">
      <c r="B146" s="52">
        <v>6579</v>
      </c>
      <c r="C146" s="2" t="s">
        <v>873</v>
      </c>
    </row>
    <row r="147" spans="1:3" x14ac:dyDescent="0.25">
      <c r="B147" s="52">
        <v>6636</v>
      </c>
      <c r="C147" s="2" t="s">
        <v>874</v>
      </c>
    </row>
    <row r="148" spans="1:3" x14ac:dyDescent="0.25">
      <c r="B148" s="52">
        <v>6683</v>
      </c>
      <c r="C148" s="2" t="s">
        <v>875</v>
      </c>
    </row>
    <row r="149" spans="1:3" x14ac:dyDescent="0.25">
      <c r="B149" s="52">
        <v>8326</v>
      </c>
      <c r="C149" s="51" t="s">
        <v>876</v>
      </c>
    </row>
    <row r="150" spans="1:3" x14ac:dyDescent="0.25">
      <c r="B150" s="53">
        <v>6704</v>
      </c>
      <c r="C150" s="2" t="s">
        <v>877</v>
      </c>
    </row>
    <row r="151" spans="1:3" x14ac:dyDescent="0.25">
      <c r="B151" s="52">
        <v>6873</v>
      </c>
      <c r="C151" s="2" t="s">
        <v>878</v>
      </c>
    </row>
    <row r="152" spans="1:3" x14ac:dyDescent="0.25">
      <c r="B152" s="52">
        <v>6893</v>
      </c>
      <c r="C152" s="51" t="s">
        <v>879</v>
      </c>
    </row>
    <row r="153" spans="1:3" x14ac:dyDescent="0.25">
      <c r="B153" s="52">
        <v>6897</v>
      </c>
      <c r="C153" s="2" t="s">
        <v>880</v>
      </c>
    </row>
    <row r="154" spans="1:3" x14ac:dyDescent="0.25">
      <c r="B154" s="52">
        <v>6927</v>
      </c>
      <c r="C154" s="2" t="s">
        <v>881</v>
      </c>
    </row>
    <row r="155" spans="1:3" x14ac:dyDescent="0.25">
      <c r="B155" s="52">
        <v>6932</v>
      </c>
      <c r="C155" s="2" t="s">
        <v>882</v>
      </c>
    </row>
    <row r="156" spans="1:3" x14ac:dyDescent="0.25">
      <c r="B156" s="52">
        <v>6947</v>
      </c>
      <c r="C156" s="2" t="s">
        <v>883</v>
      </c>
    </row>
    <row r="158" spans="1:3" x14ac:dyDescent="0.25">
      <c r="A158" t="s">
        <v>884</v>
      </c>
      <c r="B158" s="52">
        <v>6403</v>
      </c>
      <c r="C158" s="2" t="s">
        <v>885</v>
      </c>
    </row>
    <row r="159" spans="1:3" x14ac:dyDescent="0.25">
      <c r="B159" s="52">
        <v>6516</v>
      </c>
      <c r="C159" s="2" t="s">
        <v>886</v>
      </c>
    </row>
    <row r="160" spans="1:3" x14ac:dyDescent="0.25">
      <c r="B160" s="52">
        <v>6594</v>
      </c>
      <c r="C160" s="2" t="s">
        <v>887</v>
      </c>
    </row>
    <row r="161" spans="1:3" x14ac:dyDescent="0.25">
      <c r="B161" s="54">
        <v>6598</v>
      </c>
      <c r="C161" s="2" t="s">
        <v>888</v>
      </c>
    </row>
    <row r="162" spans="1:3" x14ac:dyDescent="0.25">
      <c r="B162" s="52">
        <v>6660</v>
      </c>
      <c r="C162" s="2" t="s">
        <v>889</v>
      </c>
    </row>
    <row r="163" spans="1:3" x14ac:dyDescent="0.25">
      <c r="B163" s="52">
        <v>6694</v>
      </c>
      <c r="C163" s="2" t="s">
        <v>890</v>
      </c>
    </row>
    <row r="164" spans="1:3" x14ac:dyDescent="0.25">
      <c r="B164" s="52">
        <v>6716</v>
      </c>
      <c r="C164" s="2" t="s">
        <v>891</v>
      </c>
    </row>
    <row r="165" spans="1:3" x14ac:dyDescent="0.25">
      <c r="B165" s="52">
        <v>6755</v>
      </c>
      <c r="C165" s="2" t="s">
        <v>892</v>
      </c>
    </row>
    <row r="166" spans="1:3" x14ac:dyDescent="0.25">
      <c r="B166" s="52">
        <v>6781</v>
      </c>
      <c r="C166" s="2" t="s">
        <v>893</v>
      </c>
    </row>
    <row r="167" spans="1:3" x14ac:dyDescent="0.25">
      <c r="B167" s="52">
        <v>6826</v>
      </c>
      <c r="C167" s="2" t="s">
        <v>894</v>
      </c>
    </row>
    <row r="168" spans="1:3" x14ac:dyDescent="0.25">
      <c r="B168" s="52">
        <v>6938</v>
      </c>
      <c r="C168" s="2" t="s">
        <v>895</v>
      </c>
    </row>
    <row r="169" spans="1:3" x14ac:dyDescent="0.25">
      <c r="B169" s="52">
        <v>6962</v>
      </c>
      <c r="C169" s="51" t="s">
        <v>896</v>
      </c>
    </row>
    <row r="173" spans="1:3" x14ac:dyDescent="0.25">
      <c r="A173" t="s">
        <v>897</v>
      </c>
      <c r="B173" s="52">
        <v>6428</v>
      </c>
      <c r="C173" s="2" t="s">
        <v>898</v>
      </c>
    </row>
    <row r="174" spans="1:3" x14ac:dyDescent="0.25">
      <c r="B174" s="52">
        <v>6453</v>
      </c>
      <c r="C174" s="2" t="s">
        <v>899</v>
      </c>
    </row>
    <row r="175" spans="1:3" x14ac:dyDescent="0.25">
      <c r="B175" s="52">
        <v>6630</v>
      </c>
      <c r="C175" s="2" t="s">
        <v>900</v>
      </c>
    </row>
    <row r="176" spans="1:3" x14ac:dyDescent="0.25">
      <c r="B176" s="52">
        <v>6676</v>
      </c>
      <c r="C176" s="2" t="s">
        <v>901</v>
      </c>
    </row>
    <row r="177" spans="1:3" x14ac:dyDescent="0.25">
      <c r="B177" s="52">
        <v>6678</v>
      </c>
      <c r="C177" s="2" t="s">
        <v>902</v>
      </c>
    </row>
    <row r="178" spans="1:3" x14ac:dyDescent="0.25">
      <c r="B178" s="52">
        <v>6798</v>
      </c>
      <c r="C178" s="2" t="s">
        <v>903</v>
      </c>
    </row>
    <row r="179" spans="1:3" x14ac:dyDescent="0.25">
      <c r="B179" s="52">
        <v>6809</v>
      </c>
      <c r="C179" s="2" t="s">
        <v>904</v>
      </c>
    </row>
    <row r="180" spans="1:3" x14ac:dyDescent="0.25">
      <c r="B180" s="52">
        <v>6810</v>
      </c>
      <c r="C180" s="2" t="s">
        <v>905</v>
      </c>
    </row>
    <row r="181" spans="1:3" x14ac:dyDescent="0.25">
      <c r="B181" s="52">
        <v>6831</v>
      </c>
      <c r="C181" s="2" t="s">
        <v>906</v>
      </c>
    </row>
    <row r="182" spans="1:3" x14ac:dyDescent="0.25">
      <c r="B182" s="52">
        <v>6836</v>
      </c>
      <c r="C182" s="51" t="s">
        <v>907</v>
      </c>
    </row>
    <row r="183" spans="1:3" x14ac:dyDescent="0.25">
      <c r="B183" s="52">
        <v>6904</v>
      </c>
      <c r="C183" s="2" t="s">
        <v>908</v>
      </c>
    </row>
    <row r="184" spans="1:3" x14ac:dyDescent="0.25">
      <c r="B184" s="52">
        <v>6971</v>
      </c>
      <c r="C184" s="2" t="s">
        <v>909</v>
      </c>
    </row>
    <row r="186" spans="1:3" x14ac:dyDescent="0.25">
      <c r="A186" t="s">
        <v>928</v>
      </c>
      <c r="B186" s="2">
        <v>6759</v>
      </c>
      <c r="C186" s="2" t="s">
        <v>929</v>
      </c>
    </row>
    <row r="187" spans="1:3" x14ac:dyDescent="0.25">
      <c r="B187" s="2">
        <v>6709</v>
      </c>
      <c r="C187" s="2" t="s">
        <v>930</v>
      </c>
    </row>
    <row r="188" spans="1:3" x14ac:dyDescent="0.25">
      <c r="B188" s="2">
        <v>6546</v>
      </c>
      <c r="C188" s="2" t="s">
        <v>931</v>
      </c>
    </row>
    <row r="189" spans="1:3" x14ac:dyDescent="0.25">
      <c r="B189" s="2">
        <v>6520</v>
      </c>
      <c r="C189" s="2" t="s">
        <v>932</v>
      </c>
    </row>
    <row r="190" spans="1:3" x14ac:dyDescent="0.25">
      <c r="B190" s="2">
        <v>6849</v>
      </c>
      <c r="C190" s="2" t="s">
        <v>933</v>
      </c>
    </row>
    <row r="191" spans="1:3" x14ac:dyDescent="0.25">
      <c r="B191" s="2">
        <v>8494</v>
      </c>
      <c r="C191" s="2" t="s">
        <v>934</v>
      </c>
    </row>
    <row r="192" spans="1:3" x14ac:dyDescent="0.25">
      <c r="B192" s="2">
        <v>6701</v>
      </c>
      <c r="C192" s="2" t="s">
        <v>935</v>
      </c>
    </row>
    <row r="193" spans="1:3" x14ac:dyDescent="0.25">
      <c r="B193" s="2">
        <v>6534</v>
      </c>
      <c r="C193" s="2" t="s">
        <v>936</v>
      </c>
    </row>
    <row r="194" spans="1:3" x14ac:dyDescent="0.25">
      <c r="B194" s="2">
        <v>6964</v>
      </c>
      <c r="C194" s="2" t="s">
        <v>937</v>
      </c>
    </row>
    <row r="195" spans="1:3" x14ac:dyDescent="0.25">
      <c r="B195" s="2">
        <v>6963</v>
      </c>
      <c r="C195" s="2" t="s">
        <v>938</v>
      </c>
    </row>
    <row r="196" spans="1:3" x14ac:dyDescent="0.25">
      <c r="B196" s="2">
        <v>6552</v>
      </c>
      <c r="C196" s="2" t="s">
        <v>939</v>
      </c>
    </row>
    <row r="198" spans="1:3" x14ac:dyDescent="0.25">
      <c r="A198" t="s">
        <v>941</v>
      </c>
      <c r="B198" s="52">
        <v>6389</v>
      </c>
      <c r="C198" s="2" t="s">
        <v>942</v>
      </c>
    </row>
    <row r="199" spans="1:3" x14ac:dyDescent="0.25">
      <c r="B199" s="52">
        <v>8469</v>
      </c>
      <c r="C199" s="2" t="s">
        <v>943</v>
      </c>
    </row>
    <row r="200" spans="1:3" x14ac:dyDescent="0.25">
      <c r="B200" s="52">
        <v>6430</v>
      </c>
      <c r="C200" s="2" t="s">
        <v>944</v>
      </c>
    </row>
    <row r="201" spans="1:3" x14ac:dyDescent="0.25">
      <c r="B201" s="52">
        <v>6431</v>
      </c>
      <c r="C201" s="2" t="s">
        <v>945</v>
      </c>
    </row>
    <row r="202" spans="1:3" x14ac:dyDescent="0.25">
      <c r="B202" s="52">
        <v>6456</v>
      </c>
      <c r="C202" s="2" t="s">
        <v>946</v>
      </c>
    </row>
    <row r="203" spans="1:3" x14ac:dyDescent="0.25">
      <c r="B203" s="52">
        <v>6551</v>
      </c>
      <c r="C203" s="2" t="s">
        <v>947</v>
      </c>
    </row>
    <row r="204" spans="1:3" x14ac:dyDescent="0.25">
      <c r="B204" s="52">
        <v>6586</v>
      </c>
      <c r="C204" s="2" t="s">
        <v>948</v>
      </c>
    </row>
    <row r="205" spans="1:3" x14ac:dyDescent="0.25">
      <c r="B205" s="52">
        <v>6667</v>
      </c>
      <c r="C205" s="2" t="s">
        <v>949</v>
      </c>
    </row>
    <row r="206" spans="1:3" x14ac:dyDescent="0.25">
      <c r="B206" s="52">
        <v>6681</v>
      </c>
      <c r="C206" s="2" t="s">
        <v>950</v>
      </c>
    </row>
    <row r="207" spans="1:3" x14ac:dyDescent="0.25">
      <c r="B207" s="52">
        <v>6700</v>
      </c>
      <c r="C207" s="2" t="s">
        <v>951</v>
      </c>
    </row>
    <row r="208" spans="1:3" x14ac:dyDescent="0.25">
      <c r="B208" s="52">
        <v>6703</v>
      </c>
      <c r="C208" s="2" t="s">
        <v>952</v>
      </c>
    </row>
    <row r="209" spans="1:3" x14ac:dyDescent="0.25">
      <c r="B209" s="52">
        <v>6737</v>
      </c>
      <c r="C209" s="2" t="s">
        <v>953</v>
      </c>
    </row>
    <row r="210" spans="1:3" x14ac:dyDescent="0.25">
      <c r="B210" s="54">
        <v>6758</v>
      </c>
      <c r="C210" s="2" t="s">
        <v>954</v>
      </c>
    </row>
    <row r="211" spans="1:3" x14ac:dyDescent="0.25">
      <c r="B211" s="52">
        <v>6835</v>
      </c>
      <c r="C211" s="2" t="s">
        <v>955</v>
      </c>
    </row>
    <row r="212" spans="1:3" x14ac:dyDescent="0.25">
      <c r="B212" s="52">
        <v>6851</v>
      </c>
      <c r="C212" s="2" t="s">
        <v>956</v>
      </c>
    </row>
    <row r="213" spans="1:3" x14ac:dyDescent="0.25">
      <c r="B213" s="52">
        <v>6864</v>
      </c>
      <c r="C213" s="2" t="s">
        <v>957</v>
      </c>
    </row>
    <row r="214" spans="1:3" x14ac:dyDescent="0.25">
      <c r="B214" s="52">
        <v>6887</v>
      </c>
      <c r="C214" s="2" t="s">
        <v>958</v>
      </c>
    </row>
    <row r="216" spans="1:3" x14ac:dyDescent="0.25">
      <c r="A216" t="s">
        <v>962</v>
      </c>
      <c r="B216" s="55">
        <v>6414</v>
      </c>
      <c r="C216" s="2" t="s">
        <v>963</v>
      </c>
    </row>
    <row r="217" spans="1:3" x14ac:dyDescent="0.25">
      <c r="B217" s="55">
        <v>6440</v>
      </c>
      <c r="C217" s="2" t="s">
        <v>964</v>
      </c>
    </row>
    <row r="218" spans="1:3" x14ac:dyDescent="0.25">
      <c r="B218" s="55">
        <v>6478</v>
      </c>
      <c r="C218" s="2" t="s">
        <v>965</v>
      </c>
    </row>
    <row r="219" spans="1:3" x14ac:dyDescent="0.25">
      <c r="B219" s="55">
        <v>6535</v>
      </c>
      <c r="C219" s="2" t="s">
        <v>966</v>
      </c>
    </row>
    <row r="220" spans="1:3" x14ac:dyDescent="0.25">
      <c r="B220" s="55">
        <v>6584</v>
      </c>
      <c r="C220" s="2" t="s">
        <v>967</v>
      </c>
    </row>
    <row r="221" spans="1:3" x14ac:dyDescent="0.25">
      <c r="B221" s="55">
        <v>6654</v>
      </c>
      <c r="C221" s="2" t="s">
        <v>968</v>
      </c>
    </row>
    <row r="222" spans="1:3" x14ac:dyDescent="0.25">
      <c r="B222" s="2">
        <v>6787</v>
      </c>
      <c r="C222" s="2" t="s">
        <v>969</v>
      </c>
    </row>
    <row r="223" spans="1:3" x14ac:dyDescent="0.25">
      <c r="B223" s="55">
        <v>6788</v>
      </c>
      <c r="C223" s="2" t="s">
        <v>970</v>
      </c>
    </row>
    <row r="224" spans="1:3" x14ac:dyDescent="0.25">
      <c r="B224" s="55">
        <v>6799</v>
      </c>
      <c r="C224" s="2" t="s">
        <v>971</v>
      </c>
    </row>
    <row r="225" spans="1:3" x14ac:dyDescent="0.25">
      <c r="B225" s="55">
        <v>6820</v>
      </c>
      <c r="C225" s="2" t="s">
        <v>972</v>
      </c>
    </row>
    <row r="226" spans="1:3" x14ac:dyDescent="0.25">
      <c r="B226" s="55">
        <v>6485</v>
      </c>
      <c r="C226" s="2" t="s">
        <v>973</v>
      </c>
    </row>
    <row r="227" spans="1:3" x14ac:dyDescent="0.25">
      <c r="B227" s="55">
        <v>6929</v>
      </c>
      <c r="C227" s="2" t="s">
        <v>974</v>
      </c>
    </row>
    <row r="229" spans="1:3" x14ac:dyDescent="0.25">
      <c r="A229" t="s">
        <v>978</v>
      </c>
      <c r="B229" s="56">
        <v>6412</v>
      </c>
      <c r="C229" s="56" t="s">
        <v>979</v>
      </c>
    </row>
    <row r="230" spans="1:3" x14ac:dyDescent="0.25">
      <c r="B230" s="56">
        <v>6422</v>
      </c>
      <c r="C230" s="56" t="s">
        <v>980</v>
      </c>
    </row>
    <row r="231" spans="1:3" x14ac:dyDescent="0.25">
      <c r="B231" s="57">
        <v>6589</v>
      </c>
      <c r="C231" s="56" t="s">
        <v>981</v>
      </c>
    </row>
    <row r="232" spans="1:3" x14ac:dyDescent="0.25">
      <c r="B232" s="57">
        <v>6607</v>
      </c>
      <c r="C232" s="56" t="s">
        <v>982</v>
      </c>
    </row>
    <row r="233" spans="1:3" x14ac:dyDescent="0.25">
      <c r="B233" s="57">
        <v>6685</v>
      </c>
      <c r="C233" s="56" t="s">
        <v>983</v>
      </c>
    </row>
    <row r="234" spans="1:3" x14ac:dyDescent="0.25">
      <c r="B234" s="57">
        <v>6443</v>
      </c>
      <c r="C234" s="57" t="s">
        <v>984</v>
      </c>
    </row>
    <row r="235" spans="1:3" x14ac:dyDescent="0.25">
      <c r="B235" s="56">
        <v>7005</v>
      </c>
      <c r="C235" s="56" t="s">
        <v>985</v>
      </c>
    </row>
    <row r="237" spans="1:3" x14ac:dyDescent="0.25">
      <c r="A237" t="s">
        <v>1022</v>
      </c>
      <c r="B237" s="2">
        <v>6995</v>
      </c>
      <c r="C237" s="2" t="s">
        <v>1023</v>
      </c>
    </row>
    <row r="238" spans="1:3" x14ac:dyDescent="0.25">
      <c r="B238" s="2">
        <v>6951</v>
      </c>
      <c r="C238" s="2" t="s">
        <v>1024</v>
      </c>
    </row>
    <row r="239" spans="1:3" x14ac:dyDescent="0.25">
      <c r="B239" s="2">
        <v>6901</v>
      </c>
      <c r="C239" s="2" t="s">
        <v>1025</v>
      </c>
    </row>
    <row r="240" spans="1:3" x14ac:dyDescent="0.25">
      <c r="B240" s="2">
        <v>6827</v>
      </c>
      <c r="C240" s="2" t="s">
        <v>1026</v>
      </c>
    </row>
    <row r="241" spans="2:3" x14ac:dyDescent="0.25">
      <c r="B241" s="2">
        <v>6590</v>
      </c>
      <c r="C241" s="2" t="s">
        <v>1027</v>
      </c>
    </row>
    <row r="242" spans="2:3" x14ac:dyDescent="0.25">
      <c r="B242" s="2">
        <v>6807</v>
      </c>
      <c r="C242" s="2" t="s">
        <v>1028</v>
      </c>
    </row>
    <row r="243" spans="2:3" x14ac:dyDescent="0.25">
      <c r="B243" s="2">
        <v>6786</v>
      </c>
      <c r="C243" s="2" t="s">
        <v>1029</v>
      </c>
    </row>
    <row r="244" spans="2:3" x14ac:dyDescent="0.25">
      <c r="B244" s="2">
        <v>6735</v>
      </c>
      <c r="C244" s="2" t="s">
        <v>1030</v>
      </c>
    </row>
    <row r="245" spans="2:3" x14ac:dyDescent="0.25">
      <c r="B245" s="2">
        <v>6643</v>
      </c>
      <c r="C245" s="2" t="s">
        <v>1031</v>
      </c>
    </row>
    <row r="246" spans="2:3" x14ac:dyDescent="0.25">
      <c r="B246" s="2">
        <v>6640</v>
      </c>
      <c r="C246" s="2" t="s">
        <v>1032</v>
      </c>
    </row>
    <row r="247" spans="2:3" x14ac:dyDescent="0.25">
      <c r="B247" s="2">
        <v>6628</v>
      </c>
      <c r="C247" s="2" t="s">
        <v>1033</v>
      </c>
    </row>
    <row r="248" spans="2:3" x14ac:dyDescent="0.25">
      <c r="B248" s="2">
        <v>6624</v>
      </c>
      <c r="C248" s="2" t="s">
        <v>1034</v>
      </c>
    </row>
    <row r="249" spans="2:3" x14ac:dyDescent="0.25">
      <c r="B249" s="2">
        <v>6547</v>
      </c>
      <c r="C249" s="2" t="s">
        <v>1035</v>
      </c>
    </row>
    <row r="250" spans="2:3" x14ac:dyDescent="0.25">
      <c r="B250" s="2">
        <v>6523</v>
      </c>
      <c r="C250" s="2" t="s">
        <v>1036</v>
      </c>
    </row>
    <row r="251" spans="2:3" x14ac:dyDescent="0.25">
      <c r="B251" s="2">
        <v>6496</v>
      </c>
      <c r="C251" s="2" t="s">
        <v>1037</v>
      </c>
    </row>
    <row r="252" spans="2:3" x14ac:dyDescent="0.25">
      <c r="B252" s="2">
        <v>6484</v>
      </c>
      <c r="C252" s="2" t="s">
        <v>1038</v>
      </c>
    </row>
    <row r="253" spans="2:3" x14ac:dyDescent="0.25">
      <c r="B253" s="2">
        <v>6476</v>
      </c>
      <c r="C253" s="2" t="s">
        <v>1039</v>
      </c>
    </row>
    <row r="254" spans="2:3" x14ac:dyDescent="0.25">
      <c r="B254" s="2">
        <v>6476</v>
      </c>
      <c r="C254" s="2" t="s">
        <v>1040</v>
      </c>
    </row>
    <row r="255" spans="2:3" x14ac:dyDescent="0.25">
      <c r="B255" s="2">
        <v>6445</v>
      </c>
      <c r="C255" s="2" t="s">
        <v>1041</v>
      </c>
    </row>
    <row r="256" spans="2:3" x14ac:dyDescent="0.25">
      <c r="B256" s="2">
        <v>6411</v>
      </c>
      <c r="C256" s="2" t="s">
        <v>1042</v>
      </c>
    </row>
    <row r="257" spans="1:3" x14ac:dyDescent="0.25">
      <c r="B257" s="2">
        <v>6817</v>
      </c>
      <c r="C257" s="2" t="s">
        <v>1043</v>
      </c>
    </row>
    <row r="259" spans="1:3" x14ac:dyDescent="0.25">
      <c r="A259" t="s">
        <v>1052</v>
      </c>
      <c r="B259" s="56">
        <v>6388</v>
      </c>
      <c r="C259" s="56" t="s">
        <v>1053</v>
      </c>
    </row>
    <row r="260" spans="1:3" x14ac:dyDescent="0.25">
      <c r="B260" s="56">
        <v>6392</v>
      </c>
      <c r="C260" s="56" t="s">
        <v>1054</v>
      </c>
    </row>
    <row r="261" spans="1:3" x14ac:dyDescent="0.25">
      <c r="B261" s="57">
        <v>6548</v>
      </c>
      <c r="C261" s="56" t="s">
        <v>1055</v>
      </c>
    </row>
    <row r="262" spans="1:3" x14ac:dyDescent="0.25">
      <c r="B262" s="57">
        <v>6558</v>
      </c>
      <c r="C262" s="56" t="s">
        <v>1056</v>
      </c>
    </row>
    <row r="263" spans="1:3" x14ac:dyDescent="0.25">
      <c r="B263" s="57">
        <v>6569</v>
      </c>
      <c r="C263" s="56" t="s">
        <v>1057</v>
      </c>
    </row>
    <row r="264" spans="1:3" x14ac:dyDescent="0.25">
      <c r="B264" s="57">
        <v>6646</v>
      </c>
      <c r="C264" s="57" t="s">
        <v>1058</v>
      </c>
    </row>
    <row r="265" spans="1:3" x14ac:dyDescent="0.25">
      <c r="B265" s="56">
        <v>4918</v>
      </c>
      <c r="C265" s="56" t="s">
        <v>1059</v>
      </c>
    </row>
    <row r="266" spans="1:3" x14ac:dyDescent="0.25">
      <c r="B266" s="56">
        <v>6760</v>
      </c>
      <c r="C266" s="56" t="s">
        <v>1060</v>
      </c>
    </row>
    <row r="267" spans="1:3" x14ac:dyDescent="0.25">
      <c r="B267" s="56">
        <v>6770</v>
      </c>
      <c r="C267" s="56" t="s">
        <v>1061</v>
      </c>
    </row>
    <row r="268" spans="1:3" x14ac:dyDescent="0.25">
      <c r="B268" s="57">
        <v>6779</v>
      </c>
      <c r="C268" s="56" t="s">
        <v>1062</v>
      </c>
    </row>
    <row r="269" spans="1:3" x14ac:dyDescent="0.25">
      <c r="B269" s="57">
        <v>6815</v>
      </c>
      <c r="C269" s="56" t="s">
        <v>1063</v>
      </c>
    </row>
    <row r="270" spans="1:3" x14ac:dyDescent="0.25">
      <c r="B270" s="57">
        <v>6830</v>
      </c>
      <c r="C270" s="56" t="s">
        <v>1064</v>
      </c>
    </row>
    <row r="271" spans="1:3" x14ac:dyDescent="0.25">
      <c r="B271" s="57">
        <v>6846</v>
      </c>
      <c r="C271" s="57" t="s">
        <v>1065</v>
      </c>
    </row>
    <row r="272" spans="1:3" x14ac:dyDescent="0.25">
      <c r="B272" s="56">
        <v>6885</v>
      </c>
      <c r="C272" s="56" t="s">
        <v>1066</v>
      </c>
    </row>
    <row r="273" spans="2:3" x14ac:dyDescent="0.25">
      <c r="B273" s="56">
        <v>6986</v>
      </c>
      <c r="C273" s="56" t="s">
        <v>1067</v>
      </c>
    </row>
  </sheetData>
  <conditionalFormatting sqref="B112">
    <cfRule type="duplicateValues" dxfId="71" priority="72"/>
  </conditionalFormatting>
  <conditionalFormatting sqref="B113">
    <cfRule type="duplicateValues" dxfId="70" priority="71"/>
  </conditionalFormatting>
  <conditionalFormatting sqref="B114">
    <cfRule type="duplicateValues" dxfId="69" priority="70"/>
  </conditionalFormatting>
  <conditionalFormatting sqref="B115">
    <cfRule type="duplicateValues" dxfId="68" priority="69"/>
  </conditionalFormatting>
  <conditionalFormatting sqref="B116">
    <cfRule type="duplicateValues" dxfId="67" priority="68"/>
  </conditionalFormatting>
  <conditionalFormatting sqref="B117">
    <cfRule type="duplicateValues" dxfId="66" priority="67"/>
  </conditionalFormatting>
  <conditionalFormatting sqref="B118">
    <cfRule type="duplicateValues" dxfId="65" priority="66"/>
  </conditionalFormatting>
  <conditionalFormatting sqref="B119">
    <cfRule type="duplicateValues" dxfId="64" priority="65"/>
  </conditionalFormatting>
  <conditionalFormatting sqref="B120">
    <cfRule type="duplicateValues" dxfId="63" priority="64"/>
  </conditionalFormatting>
  <conditionalFormatting sqref="B121">
    <cfRule type="duplicateValues" dxfId="62" priority="63"/>
  </conditionalFormatting>
  <conditionalFormatting sqref="B122">
    <cfRule type="duplicateValues" dxfId="61" priority="62"/>
  </conditionalFormatting>
  <conditionalFormatting sqref="B123">
    <cfRule type="duplicateValues" dxfId="60" priority="61"/>
  </conditionalFormatting>
  <conditionalFormatting sqref="B124">
    <cfRule type="duplicateValues" dxfId="59" priority="60"/>
  </conditionalFormatting>
  <conditionalFormatting sqref="B139">
    <cfRule type="duplicateValues" dxfId="58" priority="59"/>
  </conditionalFormatting>
  <conditionalFormatting sqref="B140">
    <cfRule type="duplicateValues" dxfId="57" priority="58"/>
  </conditionalFormatting>
  <conditionalFormatting sqref="B141">
    <cfRule type="duplicateValues" dxfId="56" priority="57"/>
  </conditionalFormatting>
  <conditionalFormatting sqref="B142">
    <cfRule type="duplicateValues" dxfId="55" priority="56"/>
  </conditionalFormatting>
  <conditionalFormatting sqref="B143">
    <cfRule type="duplicateValues" dxfId="54" priority="55"/>
  </conditionalFormatting>
  <conditionalFormatting sqref="B144">
    <cfRule type="duplicateValues" dxfId="53" priority="54"/>
  </conditionalFormatting>
  <conditionalFormatting sqref="B145">
    <cfRule type="duplicateValues" dxfId="52" priority="53"/>
  </conditionalFormatting>
  <conditionalFormatting sqref="B146">
    <cfRule type="duplicateValues" dxfId="51" priority="52"/>
  </conditionalFormatting>
  <conditionalFormatting sqref="B147">
    <cfRule type="duplicateValues" dxfId="50" priority="51"/>
  </conditionalFormatting>
  <conditionalFormatting sqref="B148">
    <cfRule type="duplicateValues" dxfId="49" priority="50"/>
  </conditionalFormatting>
  <conditionalFormatting sqref="B149">
    <cfRule type="duplicateValues" dxfId="48" priority="49"/>
  </conditionalFormatting>
  <conditionalFormatting sqref="B150">
    <cfRule type="duplicateValues" dxfId="47" priority="48"/>
  </conditionalFormatting>
  <conditionalFormatting sqref="B151">
    <cfRule type="duplicateValues" dxfId="46" priority="47"/>
  </conditionalFormatting>
  <conditionalFormatting sqref="B152">
    <cfRule type="duplicateValues" dxfId="45" priority="46"/>
  </conditionalFormatting>
  <conditionalFormatting sqref="B153">
    <cfRule type="duplicateValues" dxfId="44" priority="45"/>
  </conditionalFormatting>
  <conditionalFormatting sqref="B154">
    <cfRule type="duplicateValues" dxfId="43" priority="44"/>
  </conditionalFormatting>
  <conditionalFormatting sqref="B155">
    <cfRule type="duplicateValues" dxfId="42" priority="43"/>
  </conditionalFormatting>
  <conditionalFormatting sqref="B156">
    <cfRule type="duplicateValues" dxfId="41" priority="42"/>
  </conditionalFormatting>
  <conditionalFormatting sqref="B158">
    <cfRule type="duplicateValues" dxfId="40" priority="41"/>
  </conditionalFormatting>
  <conditionalFormatting sqref="B159">
    <cfRule type="duplicateValues" dxfId="39" priority="40"/>
  </conditionalFormatting>
  <conditionalFormatting sqref="B160">
    <cfRule type="duplicateValues" dxfId="38" priority="39"/>
  </conditionalFormatting>
  <conditionalFormatting sqref="B161">
    <cfRule type="duplicateValues" dxfId="37" priority="38"/>
  </conditionalFormatting>
  <conditionalFormatting sqref="B162">
    <cfRule type="duplicateValues" dxfId="36" priority="37"/>
  </conditionalFormatting>
  <conditionalFormatting sqref="B163">
    <cfRule type="duplicateValues" dxfId="35" priority="36"/>
  </conditionalFormatting>
  <conditionalFormatting sqref="B164">
    <cfRule type="duplicateValues" dxfId="34" priority="35"/>
  </conditionalFormatting>
  <conditionalFormatting sqref="B165">
    <cfRule type="duplicateValues" dxfId="33" priority="34"/>
  </conditionalFormatting>
  <conditionalFormatting sqref="B166">
    <cfRule type="duplicateValues" dxfId="32" priority="33"/>
  </conditionalFormatting>
  <conditionalFormatting sqref="B167">
    <cfRule type="duplicateValues" dxfId="31" priority="32"/>
  </conditionalFormatting>
  <conditionalFormatting sqref="B168">
    <cfRule type="duplicateValues" dxfId="30" priority="31"/>
  </conditionalFormatting>
  <conditionalFormatting sqref="B169">
    <cfRule type="duplicateValues" dxfId="29" priority="30"/>
  </conditionalFormatting>
  <conditionalFormatting sqref="B173">
    <cfRule type="duplicateValues" dxfId="28" priority="29"/>
  </conditionalFormatting>
  <conditionalFormatting sqref="B174">
    <cfRule type="duplicateValues" dxfId="27" priority="28"/>
  </conditionalFormatting>
  <conditionalFormatting sqref="B175">
    <cfRule type="duplicateValues" dxfId="26" priority="27"/>
  </conditionalFormatting>
  <conditionalFormatting sqref="B176">
    <cfRule type="duplicateValues" dxfId="25" priority="26"/>
  </conditionalFormatting>
  <conditionalFormatting sqref="B177">
    <cfRule type="duplicateValues" dxfId="24" priority="25"/>
  </conditionalFormatting>
  <conditionalFormatting sqref="B178">
    <cfRule type="duplicateValues" dxfId="23" priority="24"/>
  </conditionalFormatting>
  <conditionalFormatting sqref="B179">
    <cfRule type="duplicateValues" dxfId="22" priority="23"/>
  </conditionalFormatting>
  <conditionalFormatting sqref="B180">
    <cfRule type="duplicateValues" dxfId="21" priority="22"/>
  </conditionalFormatting>
  <conditionalFormatting sqref="B181">
    <cfRule type="duplicateValues" dxfId="20" priority="21"/>
  </conditionalFormatting>
  <conditionalFormatting sqref="B182">
    <cfRule type="duplicateValues" dxfId="19" priority="19"/>
  </conditionalFormatting>
  <conditionalFormatting sqref="B183">
    <cfRule type="duplicateValues" dxfId="18" priority="18"/>
  </conditionalFormatting>
  <conditionalFormatting sqref="B184">
    <cfRule type="duplicateValues" dxfId="17" priority="20"/>
  </conditionalFormatting>
  <conditionalFormatting sqref="B198">
    <cfRule type="duplicateValues" dxfId="16" priority="17"/>
  </conditionalFormatting>
  <conditionalFormatting sqref="B199">
    <cfRule type="duplicateValues" dxfId="15" priority="16"/>
  </conditionalFormatting>
  <conditionalFormatting sqref="B200">
    <cfRule type="duplicateValues" dxfId="14" priority="15"/>
  </conditionalFormatting>
  <conditionalFormatting sqref="B201">
    <cfRule type="duplicateValues" dxfId="13" priority="14"/>
  </conditionalFormatting>
  <conditionalFormatting sqref="B202">
    <cfRule type="duplicateValues" dxfId="12" priority="13"/>
  </conditionalFormatting>
  <conditionalFormatting sqref="B203">
    <cfRule type="duplicateValues" dxfId="11" priority="12"/>
  </conditionalFormatting>
  <conditionalFormatting sqref="B204">
    <cfRule type="duplicateValues" dxfId="10" priority="11"/>
  </conditionalFormatting>
  <conditionalFormatting sqref="B205">
    <cfRule type="duplicateValues" dxfId="9" priority="10"/>
  </conditionalFormatting>
  <conditionalFormatting sqref="B206">
    <cfRule type="duplicateValues" dxfId="8" priority="9"/>
  </conditionalFormatting>
  <conditionalFormatting sqref="B207">
    <cfRule type="duplicateValues" dxfId="7" priority="8"/>
  </conditionalFormatting>
  <conditionalFormatting sqref="B208">
    <cfRule type="duplicateValues" dxfId="6" priority="7"/>
  </conditionalFormatting>
  <conditionalFormatting sqref="B209">
    <cfRule type="duplicateValues" dxfId="5" priority="6"/>
  </conditionalFormatting>
  <conditionalFormatting sqref="B210">
    <cfRule type="duplicateValues" dxfId="4" priority="5"/>
  </conditionalFormatting>
  <conditionalFormatting sqref="B211">
    <cfRule type="duplicateValues" dxfId="3" priority="4"/>
  </conditionalFormatting>
  <conditionalFormatting sqref="B212">
    <cfRule type="duplicateValues" dxfId="2" priority="3"/>
  </conditionalFormatting>
  <conditionalFormatting sqref="B213">
    <cfRule type="duplicateValues" dxfId="1" priority="2"/>
  </conditionalFormatting>
  <conditionalFormatting sqref="B214">
    <cfRule type="duplicateValues" dxfId="0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7D518-D777-42C0-B1DC-AFAEE3164BA0}">
  <dimension ref="A1:G113"/>
  <sheetViews>
    <sheetView workbookViewId="0">
      <selection activeCell="G30" sqref="G30"/>
    </sheetView>
  </sheetViews>
  <sheetFormatPr defaultColWidth="8.7109375" defaultRowHeight="15" x14ac:dyDescent="0.25"/>
  <cols>
    <col min="1" max="1" width="9.42578125" style="6" customWidth="1"/>
    <col min="2" max="2" width="3" style="6" customWidth="1"/>
    <col min="3" max="3" width="32.7109375" style="6" customWidth="1"/>
    <col min="4" max="4" width="3" style="6" customWidth="1"/>
    <col min="5" max="5" width="9.42578125" style="6" customWidth="1"/>
    <col min="6" max="6" width="7.28515625" style="6" customWidth="1"/>
    <col min="7" max="7" width="39.140625" style="6" customWidth="1"/>
    <col min="8" max="16384" width="8.7109375" style="6"/>
  </cols>
  <sheetData>
    <row r="1" spans="1:7" x14ac:dyDescent="0.25">
      <c r="A1" s="95" t="s">
        <v>229</v>
      </c>
      <c r="B1" s="95"/>
      <c r="C1" s="96" t="s">
        <v>228</v>
      </c>
      <c r="D1" s="96"/>
      <c r="E1" s="97" t="s">
        <v>227</v>
      </c>
      <c r="F1" s="97"/>
      <c r="G1" s="14" t="s">
        <v>226</v>
      </c>
    </row>
    <row r="2" spans="1:7" x14ac:dyDescent="0.25">
      <c r="A2" s="17">
        <v>124</v>
      </c>
      <c r="B2" s="100" t="s">
        <v>309</v>
      </c>
      <c r="C2" s="100"/>
      <c r="D2" s="101">
        <v>1</v>
      </c>
      <c r="E2" s="101"/>
    </row>
    <row r="3" spans="1:7" x14ac:dyDescent="0.25">
      <c r="A3" s="15">
        <v>126</v>
      </c>
      <c r="B3" s="86" t="s">
        <v>308</v>
      </c>
      <c r="C3" s="86"/>
      <c r="D3" s="99">
        <v>1</v>
      </c>
      <c r="E3" s="99"/>
    </row>
    <row r="4" spans="1:7" x14ac:dyDescent="0.25">
      <c r="A4" s="16">
        <v>127</v>
      </c>
      <c r="B4" s="80" t="s">
        <v>307</v>
      </c>
      <c r="C4" s="80"/>
      <c r="D4" s="98">
        <v>1</v>
      </c>
      <c r="E4" s="98"/>
    </row>
    <row r="5" spans="1:7" x14ac:dyDescent="0.25">
      <c r="A5" s="15">
        <v>131</v>
      </c>
      <c r="B5" s="86" t="s">
        <v>306</v>
      </c>
      <c r="C5" s="86"/>
      <c r="D5" s="99">
        <v>1</v>
      </c>
      <c r="E5" s="99"/>
    </row>
    <row r="6" spans="1:7" x14ac:dyDescent="0.25">
      <c r="A6" s="16">
        <v>132</v>
      </c>
      <c r="B6" s="80" t="s">
        <v>305</v>
      </c>
      <c r="C6" s="80"/>
      <c r="D6" s="98">
        <v>1</v>
      </c>
      <c r="E6" s="98"/>
    </row>
    <row r="7" spans="1:7" x14ac:dyDescent="0.25">
      <c r="A7" s="15">
        <v>133</v>
      </c>
      <c r="B7" s="86" t="s">
        <v>304</v>
      </c>
      <c r="C7" s="86"/>
      <c r="D7" s="99">
        <v>1</v>
      </c>
      <c r="E7" s="99"/>
    </row>
    <row r="8" spans="1:7" x14ac:dyDescent="0.25">
      <c r="A8" s="16">
        <v>134</v>
      </c>
      <c r="B8" s="80" t="s">
        <v>303</v>
      </c>
      <c r="C8" s="80"/>
      <c r="D8" s="98">
        <v>1</v>
      </c>
      <c r="E8" s="98"/>
    </row>
    <row r="9" spans="1:7" x14ac:dyDescent="0.25">
      <c r="A9" s="15">
        <v>180</v>
      </c>
      <c r="B9" s="86" t="s">
        <v>302</v>
      </c>
      <c r="C9" s="86"/>
      <c r="D9" s="99">
        <v>1</v>
      </c>
      <c r="E9" s="99"/>
    </row>
    <row r="10" spans="1:7" x14ac:dyDescent="0.25">
      <c r="A10" s="16">
        <v>136</v>
      </c>
      <c r="B10" s="80" t="s">
        <v>301</v>
      </c>
      <c r="C10" s="80"/>
      <c r="D10" s="98">
        <v>1</v>
      </c>
      <c r="E10" s="98"/>
    </row>
    <row r="11" spans="1:7" x14ac:dyDescent="0.25">
      <c r="A11" s="15">
        <v>137</v>
      </c>
      <c r="B11" s="86" t="s">
        <v>300</v>
      </c>
      <c r="C11" s="86"/>
      <c r="D11" s="99">
        <v>1</v>
      </c>
      <c r="E11" s="99"/>
    </row>
    <row r="12" spans="1:7" x14ac:dyDescent="0.25">
      <c r="A12" s="16">
        <v>138</v>
      </c>
      <c r="B12" s="80" t="s">
        <v>299</v>
      </c>
      <c r="C12" s="80"/>
      <c r="D12" s="98">
        <v>1</v>
      </c>
      <c r="E12" s="98"/>
    </row>
    <row r="13" spans="1:7" x14ac:dyDescent="0.25">
      <c r="A13" s="15">
        <v>139</v>
      </c>
      <c r="B13" s="86" t="s">
        <v>298</v>
      </c>
      <c r="C13" s="86"/>
      <c r="D13" s="99">
        <v>1</v>
      </c>
      <c r="E13" s="99"/>
    </row>
    <row r="14" spans="1:7" x14ac:dyDescent="0.25">
      <c r="A14" s="16">
        <v>141</v>
      </c>
      <c r="B14" s="80" t="s">
        <v>297</v>
      </c>
      <c r="C14" s="80"/>
      <c r="D14" s="98">
        <v>1</v>
      </c>
      <c r="E14" s="98"/>
    </row>
    <row r="15" spans="1:7" x14ac:dyDescent="0.25">
      <c r="A15" s="15">
        <v>279</v>
      </c>
      <c r="B15" s="86" t="s">
        <v>296</v>
      </c>
      <c r="C15" s="86"/>
      <c r="D15" s="99">
        <v>1</v>
      </c>
      <c r="E15" s="99"/>
    </row>
    <row r="16" spans="1:7" x14ac:dyDescent="0.25">
      <c r="A16" s="16">
        <v>142</v>
      </c>
      <c r="B16" s="80" t="s">
        <v>295</v>
      </c>
      <c r="C16" s="80"/>
      <c r="D16" s="98">
        <v>1</v>
      </c>
      <c r="E16" s="98"/>
    </row>
    <row r="17" spans="1:5" x14ac:dyDescent="0.25">
      <c r="A17" s="15">
        <v>143</v>
      </c>
      <c r="B17" s="86" t="s">
        <v>294</v>
      </c>
      <c r="C17" s="86"/>
      <c r="D17" s="99">
        <v>1</v>
      </c>
      <c r="E17" s="99"/>
    </row>
    <row r="18" spans="1:5" x14ac:dyDescent="0.25">
      <c r="A18" s="16">
        <v>145</v>
      </c>
      <c r="B18" s="80" t="s">
        <v>293</v>
      </c>
      <c r="C18" s="80"/>
      <c r="D18" s="98">
        <v>1</v>
      </c>
      <c r="E18" s="98"/>
    </row>
    <row r="19" spans="1:5" x14ac:dyDescent="0.25">
      <c r="A19" s="15">
        <v>147</v>
      </c>
      <c r="B19" s="86" t="s">
        <v>292</v>
      </c>
      <c r="C19" s="86"/>
      <c r="D19" s="99">
        <v>1</v>
      </c>
      <c r="E19" s="99"/>
    </row>
    <row r="20" spans="1:5" x14ac:dyDescent="0.25">
      <c r="A20" s="16">
        <v>149</v>
      </c>
      <c r="B20" s="80" t="s">
        <v>291</v>
      </c>
      <c r="C20" s="80"/>
      <c r="D20" s="98">
        <v>1</v>
      </c>
      <c r="E20" s="98"/>
    </row>
    <row r="21" spans="1:5" x14ac:dyDescent="0.25">
      <c r="A21" s="15">
        <v>151</v>
      </c>
      <c r="B21" s="86" t="s">
        <v>290</v>
      </c>
      <c r="C21" s="86"/>
      <c r="D21" s="99">
        <v>1</v>
      </c>
      <c r="E21" s="99"/>
    </row>
    <row r="22" spans="1:5" x14ac:dyDescent="0.25">
      <c r="A22" s="16">
        <v>154</v>
      </c>
      <c r="B22" s="80" t="s">
        <v>289</v>
      </c>
      <c r="C22" s="80"/>
      <c r="D22" s="98">
        <v>1</v>
      </c>
      <c r="E22" s="98"/>
    </row>
    <row r="23" spans="1:5" x14ac:dyDescent="0.25">
      <c r="A23" s="15">
        <v>155</v>
      </c>
      <c r="B23" s="86" t="s">
        <v>288</v>
      </c>
      <c r="C23" s="86"/>
      <c r="D23" s="99">
        <v>1</v>
      </c>
      <c r="E23" s="99"/>
    </row>
    <row r="24" spans="1:5" x14ac:dyDescent="0.25">
      <c r="A24" s="16">
        <v>157</v>
      </c>
      <c r="B24" s="80" t="s">
        <v>287</v>
      </c>
      <c r="C24" s="80"/>
      <c r="D24" s="98">
        <v>1</v>
      </c>
      <c r="E24" s="98"/>
    </row>
    <row r="25" spans="1:5" x14ac:dyDescent="0.25">
      <c r="A25" s="15">
        <v>175</v>
      </c>
      <c r="B25" s="86" t="s">
        <v>286</v>
      </c>
      <c r="C25" s="86"/>
      <c r="D25" s="99">
        <v>1</v>
      </c>
      <c r="E25" s="99"/>
    </row>
    <row r="26" spans="1:5" x14ac:dyDescent="0.25">
      <c r="A26" s="16">
        <v>159</v>
      </c>
      <c r="B26" s="80" t="s">
        <v>285</v>
      </c>
      <c r="C26" s="80"/>
      <c r="D26" s="98">
        <v>1</v>
      </c>
      <c r="E26" s="98"/>
    </row>
    <row r="27" spans="1:5" x14ac:dyDescent="0.25">
      <c r="A27" s="15">
        <v>8166</v>
      </c>
      <c r="B27" s="86" t="s">
        <v>284</v>
      </c>
      <c r="C27" s="86"/>
      <c r="D27" s="99">
        <v>1</v>
      </c>
      <c r="E27" s="99"/>
    </row>
    <row r="28" spans="1:5" x14ac:dyDescent="0.25">
      <c r="A28" s="16">
        <v>161</v>
      </c>
      <c r="B28" s="80" t="s">
        <v>283</v>
      </c>
      <c r="C28" s="80"/>
      <c r="D28" s="98">
        <v>1</v>
      </c>
      <c r="E28" s="98"/>
    </row>
    <row r="29" spans="1:5" x14ac:dyDescent="0.25">
      <c r="A29" s="15">
        <v>162</v>
      </c>
      <c r="B29" s="86" t="s">
        <v>282</v>
      </c>
      <c r="C29" s="86"/>
      <c r="D29" s="99">
        <v>1</v>
      </c>
      <c r="E29" s="99"/>
    </row>
    <row r="30" spans="1:5" x14ac:dyDescent="0.25">
      <c r="A30" s="16">
        <v>164</v>
      </c>
      <c r="B30" s="80" t="s">
        <v>281</v>
      </c>
      <c r="C30" s="80"/>
      <c r="D30" s="98">
        <v>1</v>
      </c>
      <c r="E30" s="98"/>
    </row>
    <row r="31" spans="1:5" x14ac:dyDescent="0.25">
      <c r="A31" s="15">
        <v>165</v>
      </c>
      <c r="B31" s="86" t="s">
        <v>280</v>
      </c>
      <c r="C31" s="86"/>
      <c r="D31" s="99">
        <v>1</v>
      </c>
      <c r="E31" s="99"/>
    </row>
    <row r="32" spans="1:5" x14ac:dyDescent="0.25">
      <c r="A32" s="16">
        <v>166</v>
      </c>
      <c r="B32" s="80" t="s">
        <v>279</v>
      </c>
      <c r="C32" s="80"/>
      <c r="D32" s="98">
        <v>1</v>
      </c>
      <c r="E32" s="98"/>
    </row>
    <row r="33" spans="1:7" x14ac:dyDescent="0.25">
      <c r="A33" s="15">
        <v>253</v>
      </c>
      <c r="B33" s="86" t="s">
        <v>278</v>
      </c>
      <c r="C33" s="86"/>
      <c r="D33" s="99">
        <v>1</v>
      </c>
      <c r="E33" s="99"/>
    </row>
    <row r="34" spans="1:7" x14ac:dyDescent="0.25">
      <c r="A34" s="16">
        <v>168</v>
      </c>
      <c r="B34" s="80" t="s">
        <v>277</v>
      </c>
      <c r="C34" s="80"/>
      <c r="D34" s="98">
        <v>1</v>
      </c>
      <c r="E34" s="98"/>
    </row>
    <row r="35" spans="1:7" x14ac:dyDescent="0.25">
      <c r="A35" s="15">
        <v>264</v>
      </c>
      <c r="B35" s="86" t="s">
        <v>276</v>
      </c>
      <c r="C35" s="86"/>
      <c r="D35" s="99">
        <v>1</v>
      </c>
      <c r="E35" s="99"/>
    </row>
    <row r="36" spans="1:7" x14ac:dyDescent="0.25">
      <c r="A36" s="16">
        <v>170</v>
      </c>
      <c r="B36" s="80" t="s">
        <v>275</v>
      </c>
      <c r="C36" s="80"/>
      <c r="D36" s="98">
        <v>1</v>
      </c>
      <c r="E36" s="98"/>
    </row>
    <row r="37" spans="1:7" x14ac:dyDescent="0.25">
      <c r="A37" s="15">
        <v>172</v>
      </c>
      <c r="B37" s="86" t="s">
        <v>274</v>
      </c>
      <c r="C37" s="86"/>
      <c r="D37" s="99">
        <v>1</v>
      </c>
      <c r="E37" s="99"/>
    </row>
    <row r="38" spans="1:7" x14ac:dyDescent="0.25">
      <c r="A38" s="16">
        <v>174</v>
      </c>
      <c r="B38" s="80" t="s">
        <v>273</v>
      </c>
      <c r="C38" s="80"/>
      <c r="D38" s="98">
        <v>1</v>
      </c>
      <c r="E38" s="98"/>
    </row>
    <row r="39" spans="1:7" x14ac:dyDescent="0.25">
      <c r="A39" s="15">
        <v>176</v>
      </c>
      <c r="B39" s="86" t="s">
        <v>272</v>
      </c>
      <c r="C39" s="86"/>
      <c r="D39" s="99">
        <v>1</v>
      </c>
      <c r="E39" s="99"/>
    </row>
    <row r="40" spans="1:7" x14ac:dyDescent="0.25">
      <c r="A40" s="16">
        <v>177</v>
      </c>
      <c r="B40" s="80" t="s">
        <v>271</v>
      </c>
      <c r="C40" s="80"/>
      <c r="D40" s="98">
        <v>1</v>
      </c>
      <c r="E40" s="98"/>
    </row>
    <row r="41" spans="1:7" x14ac:dyDescent="0.25">
      <c r="A41" s="15">
        <v>178</v>
      </c>
      <c r="B41" s="86" t="s">
        <v>270</v>
      </c>
      <c r="C41" s="86"/>
      <c r="D41" s="99">
        <v>1</v>
      </c>
      <c r="E41" s="99"/>
    </row>
    <row r="42" spans="1:7" x14ac:dyDescent="0.25">
      <c r="A42" s="79">
        <v>179</v>
      </c>
      <c r="B42" s="79"/>
      <c r="C42" s="80" t="s">
        <v>269</v>
      </c>
      <c r="D42" s="80"/>
      <c r="E42" s="81">
        <v>1</v>
      </c>
      <c r="F42" s="81"/>
      <c r="G42" s="8"/>
    </row>
    <row r="43" spans="1:7" x14ac:dyDescent="0.25">
      <c r="A43" s="85">
        <v>184</v>
      </c>
      <c r="B43" s="85"/>
      <c r="C43" s="86" t="s">
        <v>268</v>
      </c>
      <c r="D43" s="86"/>
      <c r="E43" s="87">
        <v>1</v>
      </c>
      <c r="F43" s="87"/>
      <c r="G43" s="9"/>
    </row>
    <row r="44" spans="1:7" x14ac:dyDescent="0.25">
      <c r="A44" s="79">
        <v>185</v>
      </c>
      <c r="B44" s="79"/>
      <c r="C44" s="80" t="s">
        <v>267</v>
      </c>
      <c r="D44" s="80"/>
      <c r="E44" s="81">
        <v>1</v>
      </c>
      <c r="F44" s="81"/>
      <c r="G44" s="8"/>
    </row>
    <row r="45" spans="1:7" x14ac:dyDescent="0.25">
      <c r="A45" s="85">
        <v>188</v>
      </c>
      <c r="B45" s="85"/>
      <c r="C45" s="86" t="s">
        <v>266</v>
      </c>
      <c r="D45" s="86"/>
      <c r="E45" s="87">
        <v>1</v>
      </c>
      <c r="F45" s="87"/>
      <c r="G45" s="9"/>
    </row>
    <row r="46" spans="1:7" x14ac:dyDescent="0.25">
      <c r="A46" s="79">
        <v>190</v>
      </c>
      <c r="B46" s="79"/>
      <c r="C46" s="80" t="s">
        <v>265</v>
      </c>
      <c r="D46" s="80"/>
      <c r="E46" s="81">
        <v>1</v>
      </c>
      <c r="F46" s="81"/>
      <c r="G46" s="8"/>
    </row>
    <row r="47" spans="1:7" x14ac:dyDescent="0.25">
      <c r="A47" s="85">
        <v>189</v>
      </c>
      <c r="B47" s="85"/>
      <c r="C47" s="86" t="s">
        <v>264</v>
      </c>
      <c r="D47" s="86"/>
      <c r="E47" s="87">
        <v>1</v>
      </c>
      <c r="F47" s="87"/>
      <c r="G47" s="9"/>
    </row>
    <row r="48" spans="1:7" x14ac:dyDescent="0.25">
      <c r="A48" s="79">
        <v>192</v>
      </c>
      <c r="B48" s="79"/>
      <c r="C48" s="80" t="s">
        <v>263</v>
      </c>
      <c r="D48" s="80"/>
      <c r="E48" s="81">
        <v>1</v>
      </c>
      <c r="F48" s="81"/>
      <c r="G48" s="8"/>
    </row>
    <row r="49" spans="1:7" x14ac:dyDescent="0.25">
      <c r="A49" s="85">
        <v>193</v>
      </c>
      <c r="B49" s="85"/>
      <c r="C49" s="86" t="s">
        <v>262</v>
      </c>
      <c r="D49" s="86"/>
      <c r="E49" s="87">
        <v>1</v>
      </c>
      <c r="F49" s="87"/>
      <c r="G49" s="9"/>
    </row>
    <row r="50" spans="1:7" x14ac:dyDescent="0.25">
      <c r="A50" s="79">
        <v>194</v>
      </c>
      <c r="B50" s="79"/>
      <c r="C50" s="80" t="s">
        <v>261</v>
      </c>
      <c r="D50" s="80"/>
      <c r="E50" s="81">
        <v>1</v>
      </c>
      <c r="F50" s="81"/>
      <c r="G50" s="8"/>
    </row>
    <row r="51" spans="1:7" x14ac:dyDescent="0.25">
      <c r="A51" s="85">
        <v>196</v>
      </c>
      <c r="B51" s="85"/>
      <c r="C51" s="86" t="s">
        <v>260</v>
      </c>
      <c r="D51" s="86"/>
      <c r="E51" s="87">
        <v>1</v>
      </c>
      <c r="F51" s="87"/>
      <c r="G51" s="9"/>
    </row>
    <row r="52" spans="1:7" x14ac:dyDescent="0.25">
      <c r="A52" s="79">
        <v>198</v>
      </c>
      <c r="B52" s="79"/>
      <c r="C52" s="80" t="s">
        <v>259</v>
      </c>
      <c r="D52" s="80"/>
      <c r="E52" s="81">
        <v>1</v>
      </c>
      <c r="F52" s="81"/>
      <c r="G52" s="8"/>
    </row>
    <row r="53" spans="1:7" x14ac:dyDescent="0.25">
      <c r="A53" s="85">
        <v>201</v>
      </c>
      <c r="B53" s="85"/>
      <c r="C53" s="86" t="s">
        <v>258</v>
      </c>
      <c r="D53" s="86"/>
      <c r="E53" s="87">
        <v>1</v>
      </c>
      <c r="F53" s="87"/>
      <c r="G53" s="9"/>
    </row>
    <row r="54" spans="1:7" ht="30" x14ac:dyDescent="0.25">
      <c r="A54" s="92">
        <v>203</v>
      </c>
      <c r="B54" s="92"/>
      <c r="C54" s="93" t="s">
        <v>257</v>
      </c>
      <c r="D54" s="93"/>
      <c r="E54" s="94">
        <v>1</v>
      </c>
      <c r="F54" s="94"/>
      <c r="G54" s="11" t="s">
        <v>256</v>
      </c>
    </row>
    <row r="55" spans="1:7" x14ac:dyDescent="0.25">
      <c r="A55" s="85">
        <v>206</v>
      </c>
      <c r="B55" s="85"/>
      <c r="C55" s="86" t="s">
        <v>255</v>
      </c>
      <c r="D55" s="86"/>
      <c r="E55" s="87">
        <v>1</v>
      </c>
      <c r="F55" s="87"/>
      <c r="G55" s="9"/>
    </row>
    <row r="56" spans="1:7" ht="30" x14ac:dyDescent="0.25">
      <c r="A56" s="92">
        <v>208</v>
      </c>
      <c r="B56" s="92"/>
      <c r="C56" s="93" t="s">
        <v>254</v>
      </c>
      <c r="D56" s="93"/>
      <c r="E56" s="94">
        <v>1</v>
      </c>
      <c r="F56" s="94"/>
      <c r="G56" s="13" t="s">
        <v>219</v>
      </c>
    </row>
    <row r="57" spans="1:7" x14ac:dyDescent="0.25">
      <c r="A57" s="85">
        <v>209</v>
      </c>
      <c r="B57" s="85"/>
      <c r="C57" s="86" t="s">
        <v>253</v>
      </c>
      <c r="D57" s="86"/>
      <c r="E57" s="87">
        <v>1</v>
      </c>
      <c r="F57" s="87"/>
      <c r="G57" s="9"/>
    </row>
    <row r="58" spans="1:7" x14ac:dyDescent="0.25">
      <c r="A58" s="79">
        <v>210</v>
      </c>
      <c r="B58" s="79"/>
      <c r="C58" s="80" t="s">
        <v>252</v>
      </c>
      <c r="D58" s="80"/>
      <c r="E58" s="81">
        <v>1</v>
      </c>
      <c r="F58" s="81"/>
      <c r="G58" s="8"/>
    </row>
    <row r="59" spans="1:7" x14ac:dyDescent="0.25">
      <c r="A59" s="85">
        <v>211</v>
      </c>
      <c r="B59" s="85"/>
      <c r="C59" s="86" t="s">
        <v>251</v>
      </c>
      <c r="D59" s="86"/>
      <c r="E59" s="87">
        <v>1</v>
      </c>
      <c r="F59" s="87"/>
      <c r="G59" s="9"/>
    </row>
    <row r="60" spans="1:7" x14ac:dyDescent="0.25">
      <c r="A60" s="79">
        <v>213</v>
      </c>
      <c r="B60" s="79"/>
      <c r="C60" s="80" t="s">
        <v>250</v>
      </c>
      <c r="D60" s="80"/>
      <c r="E60" s="81">
        <v>1</v>
      </c>
      <c r="F60" s="81"/>
      <c r="G60" s="8"/>
    </row>
    <row r="61" spans="1:7" ht="30" x14ac:dyDescent="0.25">
      <c r="A61" s="88"/>
      <c r="B61" s="88"/>
      <c r="C61" s="89" t="s">
        <v>249</v>
      </c>
      <c r="D61" s="89"/>
      <c r="E61" s="90">
        <v>1</v>
      </c>
      <c r="F61" s="90"/>
      <c r="G61" s="10" t="s">
        <v>248</v>
      </c>
    </row>
    <row r="62" spans="1:7" x14ac:dyDescent="0.25">
      <c r="A62" s="79">
        <v>214</v>
      </c>
      <c r="B62" s="79"/>
      <c r="C62" s="80" t="s">
        <v>247</v>
      </c>
      <c r="D62" s="80"/>
      <c r="E62" s="81">
        <v>1</v>
      </c>
      <c r="F62" s="81"/>
      <c r="G62" s="8"/>
    </row>
    <row r="63" spans="1:7" x14ac:dyDescent="0.25">
      <c r="A63" s="85">
        <v>215</v>
      </c>
      <c r="B63" s="85"/>
      <c r="C63" s="86" t="s">
        <v>246</v>
      </c>
      <c r="D63" s="86"/>
      <c r="E63" s="87">
        <v>1</v>
      </c>
      <c r="F63" s="87"/>
      <c r="G63" s="9"/>
    </row>
    <row r="64" spans="1:7" x14ac:dyDescent="0.25">
      <c r="A64" s="79">
        <v>217</v>
      </c>
      <c r="B64" s="79"/>
      <c r="C64" s="80" t="s">
        <v>245</v>
      </c>
      <c r="D64" s="80"/>
      <c r="E64" s="81">
        <v>1</v>
      </c>
      <c r="F64" s="81"/>
      <c r="G64" s="8"/>
    </row>
    <row r="65" spans="1:7" x14ac:dyDescent="0.25">
      <c r="A65" s="85">
        <v>219</v>
      </c>
      <c r="B65" s="85"/>
      <c r="C65" s="86" t="s">
        <v>244</v>
      </c>
      <c r="D65" s="86"/>
      <c r="E65" s="87">
        <v>1</v>
      </c>
      <c r="F65" s="87"/>
      <c r="G65" s="9"/>
    </row>
    <row r="66" spans="1:7" x14ac:dyDescent="0.25">
      <c r="A66" s="79">
        <v>221</v>
      </c>
      <c r="B66" s="79"/>
      <c r="C66" s="80" t="s">
        <v>243</v>
      </c>
      <c r="D66" s="80"/>
      <c r="E66" s="81">
        <v>1</v>
      </c>
      <c r="F66" s="81"/>
      <c r="G66" s="8"/>
    </row>
    <row r="67" spans="1:7" x14ac:dyDescent="0.25">
      <c r="A67" s="85">
        <v>223</v>
      </c>
      <c r="B67" s="85"/>
      <c r="C67" s="86" t="s">
        <v>242</v>
      </c>
      <c r="D67" s="86"/>
      <c r="E67" s="87">
        <v>1</v>
      </c>
      <c r="F67" s="87"/>
      <c r="G67" s="9"/>
    </row>
    <row r="68" spans="1:7" x14ac:dyDescent="0.25">
      <c r="A68" s="79">
        <v>225</v>
      </c>
      <c r="B68" s="79"/>
      <c r="C68" s="80" t="s">
        <v>241</v>
      </c>
      <c r="D68" s="80"/>
      <c r="E68" s="81">
        <v>1</v>
      </c>
      <c r="F68" s="81"/>
      <c r="G68" s="8"/>
    </row>
    <row r="69" spans="1:7" x14ac:dyDescent="0.25">
      <c r="A69" s="85">
        <v>228</v>
      </c>
      <c r="B69" s="85"/>
      <c r="C69" s="86" t="s">
        <v>240</v>
      </c>
      <c r="D69" s="86"/>
      <c r="E69" s="87">
        <v>1</v>
      </c>
      <c r="F69" s="87"/>
      <c r="G69" s="9"/>
    </row>
    <row r="70" spans="1:7" x14ac:dyDescent="0.25">
      <c r="A70" s="79">
        <v>230</v>
      </c>
      <c r="B70" s="79"/>
      <c r="C70" s="80" t="s">
        <v>239</v>
      </c>
      <c r="D70" s="80"/>
      <c r="E70" s="81">
        <v>1</v>
      </c>
      <c r="F70" s="81"/>
      <c r="G70" s="11" t="s">
        <v>238</v>
      </c>
    </row>
    <row r="71" spans="1:7" x14ac:dyDescent="0.25">
      <c r="A71" s="85">
        <v>212</v>
      </c>
      <c r="B71" s="85"/>
      <c r="C71" s="86" t="s">
        <v>237</v>
      </c>
      <c r="D71" s="86"/>
      <c r="E71" s="87">
        <v>1</v>
      </c>
      <c r="F71" s="87"/>
      <c r="G71" s="9"/>
    </row>
    <row r="72" spans="1:7" x14ac:dyDescent="0.25">
      <c r="A72" s="79">
        <v>231</v>
      </c>
      <c r="B72" s="79"/>
      <c r="C72" s="80" t="s">
        <v>236</v>
      </c>
      <c r="D72" s="80"/>
      <c r="E72" s="81">
        <v>1</v>
      </c>
      <c r="F72" s="81"/>
      <c r="G72" s="8"/>
    </row>
    <row r="73" spans="1:7" x14ac:dyDescent="0.25">
      <c r="A73" s="85">
        <v>232</v>
      </c>
      <c r="B73" s="85"/>
      <c r="C73" s="86" t="s">
        <v>235</v>
      </c>
      <c r="D73" s="86"/>
      <c r="E73" s="87">
        <v>1</v>
      </c>
      <c r="F73" s="87"/>
      <c r="G73" s="9"/>
    </row>
    <row r="74" spans="1:7" x14ac:dyDescent="0.25">
      <c r="A74" s="79">
        <v>234</v>
      </c>
      <c r="B74" s="79"/>
      <c r="C74" s="80" t="s">
        <v>234</v>
      </c>
      <c r="D74" s="80"/>
      <c r="E74" s="81">
        <v>1</v>
      </c>
      <c r="F74" s="81"/>
      <c r="G74" s="8"/>
    </row>
    <row r="75" spans="1:7" x14ac:dyDescent="0.25">
      <c r="A75" s="85">
        <v>8470</v>
      </c>
      <c r="B75" s="85"/>
      <c r="C75" s="86" t="s">
        <v>233</v>
      </c>
      <c r="D75" s="86"/>
      <c r="E75" s="87">
        <v>1</v>
      </c>
      <c r="F75" s="87"/>
      <c r="G75" s="9"/>
    </row>
    <row r="76" spans="1:7" x14ac:dyDescent="0.25">
      <c r="A76" s="79">
        <v>8677</v>
      </c>
      <c r="B76" s="79"/>
      <c r="C76" s="80" t="s">
        <v>232</v>
      </c>
      <c r="D76" s="80"/>
      <c r="E76" s="81">
        <v>1</v>
      </c>
      <c r="F76" s="81"/>
      <c r="G76" s="8"/>
    </row>
    <row r="77" spans="1:7" x14ac:dyDescent="0.25">
      <c r="A77" s="85">
        <v>236</v>
      </c>
      <c r="B77" s="85"/>
      <c r="C77" s="86" t="s">
        <v>231</v>
      </c>
      <c r="D77" s="86"/>
      <c r="E77" s="87">
        <v>1</v>
      </c>
      <c r="F77" s="87"/>
      <c r="G77" s="9"/>
    </row>
    <row r="78" spans="1:7" x14ac:dyDescent="0.25">
      <c r="A78" s="79">
        <v>237</v>
      </c>
      <c r="B78" s="79"/>
      <c r="C78" s="80" t="s">
        <v>230</v>
      </c>
      <c r="D78" s="80"/>
      <c r="E78" s="81">
        <v>1</v>
      </c>
      <c r="F78" s="81"/>
      <c r="G78" s="8"/>
    </row>
    <row r="79" spans="1:7" x14ac:dyDescent="0.25">
      <c r="A79" s="85">
        <v>238</v>
      </c>
      <c r="B79" s="85"/>
      <c r="C79" s="86" t="s">
        <v>225</v>
      </c>
      <c r="D79" s="86"/>
      <c r="E79" s="87">
        <v>1</v>
      </c>
      <c r="F79" s="87"/>
      <c r="G79" s="9"/>
    </row>
    <row r="80" spans="1:7" x14ac:dyDescent="0.25">
      <c r="A80" s="79">
        <v>240</v>
      </c>
      <c r="B80" s="79"/>
      <c r="C80" s="80" t="s">
        <v>224</v>
      </c>
      <c r="D80" s="80"/>
      <c r="E80" s="81">
        <v>1</v>
      </c>
      <c r="F80" s="81"/>
      <c r="G80" s="8"/>
    </row>
    <row r="81" spans="1:7" x14ac:dyDescent="0.25">
      <c r="A81" s="85">
        <v>244</v>
      </c>
      <c r="B81" s="85"/>
      <c r="C81" s="86" t="s">
        <v>223</v>
      </c>
      <c r="D81" s="86"/>
      <c r="E81" s="87">
        <v>1</v>
      </c>
      <c r="F81" s="87"/>
      <c r="G81" s="9"/>
    </row>
    <row r="82" spans="1:7" x14ac:dyDescent="0.25">
      <c r="A82" s="79">
        <v>243</v>
      </c>
      <c r="B82" s="79"/>
      <c r="C82" s="80" t="s">
        <v>222</v>
      </c>
      <c r="D82" s="80"/>
      <c r="E82" s="81">
        <v>1</v>
      </c>
      <c r="F82" s="81"/>
      <c r="G82" s="8"/>
    </row>
    <row r="83" spans="1:7" x14ac:dyDescent="0.25">
      <c r="A83" s="85">
        <v>171</v>
      </c>
      <c r="B83" s="85"/>
      <c r="C83" s="86" t="s">
        <v>221</v>
      </c>
      <c r="D83" s="86"/>
      <c r="E83" s="87">
        <v>1</v>
      </c>
      <c r="F83" s="87"/>
      <c r="G83" s="9"/>
    </row>
    <row r="84" spans="1:7" ht="30" x14ac:dyDescent="0.25">
      <c r="A84" s="92">
        <v>247</v>
      </c>
      <c r="B84" s="92"/>
      <c r="C84" s="93" t="s">
        <v>220</v>
      </c>
      <c r="D84" s="93"/>
      <c r="E84" s="94">
        <v>1</v>
      </c>
      <c r="F84" s="94"/>
      <c r="G84" s="13" t="s">
        <v>219</v>
      </c>
    </row>
    <row r="85" spans="1:7" x14ac:dyDescent="0.25">
      <c r="A85" s="85">
        <v>248</v>
      </c>
      <c r="B85" s="85"/>
      <c r="C85" s="86" t="s">
        <v>218</v>
      </c>
      <c r="D85" s="86"/>
      <c r="E85" s="87">
        <v>1</v>
      </c>
      <c r="F85" s="87"/>
      <c r="G85" s="10" t="s">
        <v>194</v>
      </c>
    </row>
    <row r="86" spans="1:7" x14ac:dyDescent="0.25">
      <c r="A86" s="79">
        <v>249</v>
      </c>
      <c r="B86" s="79"/>
      <c r="C86" s="80" t="s">
        <v>217</v>
      </c>
      <c r="D86" s="80"/>
      <c r="E86" s="81">
        <v>1</v>
      </c>
      <c r="F86" s="81"/>
      <c r="G86" s="8"/>
    </row>
    <row r="87" spans="1:7" x14ac:dyDescent="0.25">
      <c r="A87" s="85">
        <v>251</v>
      </c>
      <c r="B87" s="85"/>
      <c r="C87" s="86" t="s">
        <v>216</v>
      </c>
      <c r="D87" s="86"/>
      <c r="E87" s="87">
        <v>1</v>
      </c>
      <c r="F87" s="87"/>
      <c r="G87" s="9"/>
    </row>
    <row r="88" spans="1:7" x14ac:dyDescent="0.25">
      <c r="A88" s="79">
        <v>254</v>
      </c>
      <c r="B88" s="79"/>
      <c r="C88" s="80" t="s">
        <v>215</v>
      </c>
      <c r="D88" s="80"/>
      <c r="E88" s="81">
        <v>1</v>
      </c>
      <c r="F88" s="81"/>
      <c r="G88" s="8"/>
    </row>
    <row r="89" spans="1:7" x14ac:dyDescent="0.25">
      <c r="A89" s="85">
        <v>8234</v>
      </c>
      <c r="B89" s="85"/>
      <c r="C89" s="86" t="s">
        <v>214</v>
      </c>
      <c r="D89" s="86"/>
      <c r="E89" s="87">
        <v>1</v>
      </c>
      <c r="F89" s="87"/>
      <c r="G89" s="9"/>
    </row>
    <row r="90" spans="1:7" x14ac:dyDescent="0.25">
      <c r="A90" s="79">
        <v>255</v>
      </c>
      <c r="B90" s="79"/>
      <c r="C90" s="80" t="s">
        <v>213</v>
      </c>
      <c r="D90" s="80"/>
      <c r="E90" s="81">
        <v>1</v>
      </c>
      <c r="F90" s="81"/>
      <c r="G90" s="8"/>
    </row>
    <row r="91" spans="1:7" x14ac:dyDescent="0.25">
      <c r="A91" s="85">
        <v>256</v>
      </c>
      <c r="B91" s="85"/>
      <c r="C91" s="86" t="s">
        <v>212</v>
      </c>
      <c r="D91" s="86"/>
      <c r="E91" s="87">
        <v>1</v>
      </c>
      <c r="F91" s="87"/>
      <c r="G91" s="9"/>
    </row>
    <row r="92" spans="1:7" x14ac:dyDescent="0.25">
      <c r="A92" s="79">
        <v>258</v>
      </c>
      <c r="B92" s="79"/>
      <c r="C92" s="80" t="s">
        <v>211</v>
      </c>
      <c r="D92" s="80"/>
      <c r="E92" s="81">
        <v>1</v>
      </c>
      <c r="F92" s="81"/>
      <c r="G92" s="8"/>
    </row>
    <row r="93" spans="1:7" x14ac:dyDescent="0.25">
      <c r="A93" s="85">
        <v>259</v>
      </c>
      <c r="B93" s="85"/>
      <c r="C93" s="86" t="s">
        <v>210</v>
      </c>
      <c r="D93" s="86"/>
      <c r="E93" s="87">
        <v>1</v>
      </c>
      <c r="F93" s="87"/>
      <c r="G93" s="9"/>
    </row>
    <row r="94" spans="1:7" x14ac:dyDescent="0.25">
      <c r="A94" s="79">
        <v>260</v>
      </c>
      <c r="B94" s="79"/>
      <c r="C94" s="80" t="s">
        <v>209</v>
      </c>
      <c r="D94" s="80"/>
      <c r="E94" s="81">
        <v>1</v>
      </c>
      <c r="F94" s="81"/>
      <c r="G94" s="8"/>
    </row>
    <row r="95" spans="1:7" x14ac:dyDescent="0.25">
      <c r="A95" s="85">
        <v>261</v>
      </c>
      <c r="B95" s="85"/>
      <c r="C95" s="86" t="s">
        <v>208</v>
      </c>
      <c r="D95" s="86"/>
      <c r="E95" s="87">
        <v>1</v>
      </c>
      <c r="F95" s="87"/>
      <c r="G95" s="9"/>
    </row>
    <row r="96" spans="1:7" x14ac:dyDescent="0.25">
      <c r="A96" s="79">
        <v>263</v>
      </c>
      <c r="B96" s="79"/>
      <c r="C96" s="80" t="s">
        <v>207</v>
      </c>
      <c r="D96" s="80"/>
      <c r="E96" s="81">
        <v>1</v>
      </c>
      <c r="F96" s="81"/>
      <c r="G96" s="8"/>
    </row>
    <row r="97" spans="1:7" x14ac:dyDescent="0.25">
      <c r="A97" s="85">
        <v>265</v>
      </c>
      <c r="B97" s="85"/>
      <c r="C97" s="86" t="s">
        <v>206</v>
      </c>
      <c r="D97" s="86"/>
      <c r="E97" s="87">
        <v>1</v>
      </c>
      <c r="F97" s="87"/>
      <c r="G97" s="9"/>
    </row>
    <row r="98" spans="1:7" x14ac:dyDescent="0.25">
      <c r="A98" s="79">
        <v>8230</v>
      </c>
      <c r="B98" s="79"/>
      <c r="C98" s="80" t="s">
        <v>205</v>
      </c>
      <c r="D98" s="80"/>
      <c r="E98" s="81">
        <v>1</v>
      </c>
      <c r="F98" s="81"/>
      <c r="G98" s="8"/>
    </row>
    <row r="99" spans="1:7" x14ac:dyDescent="0.25">
      <c r="A99" s="85">
        <v>267</v>
      </c>
      <c r="B99" s="85"/>
      <c r="C99" s="86" t="s">
        <v>204</v>
      </c>
      <c r="D99" s="86"/>
      <c r="E99" s="87">
        <v>1</v>
      </c>
      <c r="F99" s="87"/>
      <c r="G99" s="9"/>
    </row>
    <row r="100" spans="1:7" x14ac:dyDescent="0.25">
      <c r="A100" s="79">
        <v>268</v>
      </c>
      <c r="B100" s="79"/>
      <c r="C100" s="80" t="s">
        <v>203</v>
      </c>
      <c r="D100" s="80"/>
      <c r="E100" s="81">
        <v>1</v>
      </c>
      <c r="F100" s="81"/>
      <c r="G100" s="8"/>
    </row>
    <row r="101" spans="1:7" x14ac:dyDescent="0.25">
      <c r="A101" s="85">
        <v>8237</v>
      </c>
      <c r="B101" s="85"/>
      <c r="C101" s="86" t="s">
        <v>202</v>
      </c>
      <c r="D101" s="86"/>
      <c r="E101" s="87">
        <v>1</v>
      </c>
      <c r="F101" s="87"/>
      <c r="G101" s="9"/>
    </row>
    <row r="102" spans="1:7" x14ac:dyDescent="0.25">
      <c r="A102" s="79">
        <v>272</v>
      </c>
      <c r="B102" s="79"/>
      <c r="C102" s="80" t="s">
        <v>201</v>
      </c>
      <c r="D102" s="80"/>
      <c r="E102" s="81">
        <v>1</v>
      </c>
      <c r="F102" s="81"/>
      <c r="G102" s="8"/>
    </row>
    <row r="103" spans="1:7" x14ac:dyDescent="0.25">
      <c r="A103" s="85">
        <v>273</v>
      </c>
      <c r="B103" s="85"/>
      <c r="C103" s="86" t="s">
        <v>200</v>
      </c>
      <c r="D103" s="86"/>
      <c r="E103" s="87">
        <v>1</v>
      </c>
      <c r="F103" s="87"/>
      <c r="G103" s="9"/>
    </row>
    <row r="104" spans="1:7" x14ac:dyDescent="0.25">
      <c r="A104" s="79">
        <v>274</v>
      </c>
      <c r="B104" s="79"/>
      <c r="C104" s="80" t="s">
        <v>199</v>
      </c>
      <c r="D104" s="80"/>
      <c r="E104" s="81">
        <v>1</v>
      </c>
      <c r="F104" s="81"/>
      <c r="G104" s="8"/>
    </row>
    <row r="105" spans="1:7" ht="30" x14ac:dyDescent="0.25">
      <c r="A105" s="88"/>
      <c r="B105" s="88"/>
      <c r="C105" s="89" t="s">
        <v>198</v>
      </c>
      <c r="D105" s="89"/>
      <c r="E105" s="90">
        <v>1</v>
      </c>
      <c r="F105" s="90"/>
      <c r="G105" s="12" t="s">
        <v>197</v>
      </c>
    </row>
    <row r="106" spans="1:7" x14ac:dyDescent="0.25">
      <c r="A106" s="79">
        <v>277</v>
      </c>
      <c r="B106" s="79"/>
      <c r="C106" s="80" t="s">
        <v>196</v>
      </c>
      <c r="D106" s="80"/>
      <c r="E106" s="81">
        <v>1</v>
      </c>
      <c r="F106" s="81"/>
      <c r="G106" s="8"/>
    </row>
    <row r="107" spans="1:7" x14ac:dyDescent="0.25">
      <c r="A107" s="85">
        <v>276</v>
      </c>
      <c r="B107" s="85"/>
      <c r="C107" s="86" t="s">
        <v>195</v>
      </c>
      <c r="D107" s="86"/>
      <c r="E107" s="87">
        <v>1</v>
      </c>
      <c r="F107" s="87"/>
      <c r="G107" s="10" t="s">
        <v>194</v>
      </c>
    </row>
    <row r="108" spans="1:7" x14ac:dyDescent="0.25">
      <c r="A108" s="79">
        <v>278</v>
      </c>
      <c r="B108" s="79"/>
      <c r="C108" s="80" t="s">
        <v>193</v>
      </c>
      <c r="D108" s="80"/>
      <c r="E108" s="81">
        <v>1</v>
      </c>
      <c r="F108" s="81"/>
      <c r="G108" s="11" t="s">
        <v>192</v>
      </c>
    </row>
    <row r="109" spans="1:7" ht="30" x14ac:dyDescent="0.25">
      <c r="A109" s="91">
        <v>281</v>
      </c>
      <c r="B109" s="91"/>
      <c r="C109" s="89" t="s">
        <v>191</v>
      </c>
      <c r="D109" s="89"/>
      <c r="E109" s="90">
        <v>1</v>
      </c>
      <c r="F109" s="90"/>
      <c r="G109" s="10" t="s">
        <v>190</v>
      </c>
    </row>
    <row r="110" spans="1:7" x14ac:dyDescent="0.25">
      <c r="A110" s="79">
        <v>282</v>
      </c>
      <c r="B110" s="79"/>
      <c r="C110" s="80" t="s">
        <v>189</v>
      </c>
      <c r="D110" s="80"/>
      <c r="E110" s="81">
        <v>1</v>
      </c>
      <c r="F110" s="81"/>
      <c r="G110" s="8"/>
    </row>
    <row r="111" spans="1:7" x14ac:dyDescent="0.25">
      <c r="A111" s="85">
        <v>283</v>
      </c>
      <c r="B111" s="85"/>
      <c r="C111" s="86" t="s">
        <v>188</v>
      </c>
      <c r="D111" s="86"/>
      <c r="E111" s="87">
        <v>1</v>
      </c>
      <c r="F111" s="87"/>
      <c r="G111" s="9"/>
    </row>
    <row r="112" spans="1:7" x14ac:dyDescent="0.25">
      <c r="A112" s="79">
        <v>285</v>
      </c>
      <c r="B112" s="79"/>
      <c r="C112" s="80" t="s">
        <v>187</v>
      </c>
      <c r="D112" s="80"/>
      <c r="E112" s="81">
        <v>1</v>
      </c>
      <c r="F112" s="81"/>
      <c r="G112" s="8"/>
    </row>
    <row r="113" spans="1:7" x14ac:dyDescent="0.25">
      <c r="A113" s="82">
        <v>286</v>
      </c>
      <c r="B113" s="82"/>
      <c r="C113" s="83" t="s">
        <v>186</v>
      </c>
      <c r="D113" s="83"/>
      <c r="E113" s="84">
        <v>1</v>
      </c>
      <c r="F113" s="84"/>
      <c r="G113" s="7"/>
    </row>
  </sheetData>
  <mergeCells count="299">
    <mergeCell ref="B10:C10"/>
    <mergeCell ref="D10:E10"/>
    <mergeCell ref="B11:C11"/>
    <mergeCell ref="D11:E11"/>
    <mergeCell ref="B2:C2"/>
    <mergeCell ref="D2:E2"/>
    <mergeCell ref="B3:C3"/>
    <mergeCell ref="D3:E3"/>
    <mergeCell ref="B4:C4"/>
    <mergeCell ref="D4:E4"/>
    <mergeCell ref="B7:C7"/>
    <mergeCell ref="D7:E7"/>
    <mergeCell ref="B8:C8"/>
    <mergeCell ref="D8:E8"/>
    <mergeCell ref="B9:C9"/>
    <mergeCell ref="D9:E9"/>
    <mergeCell ref="B5:C5"/>
    <mergeCell ref="D5:E5"/>
    <mergeCell ref="B6:C6"/>
    <mergeCell ref="D6:E6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D39:E39"/>
    <mergeCell ref="B35:C35"/>
    <mergeCell ref="D35:E35"/>
    <mergeCell ref="B36:C36"/>
    <mergeCell ref="D36:E3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A1:B1"/>
    <mergeCell ref="C1:D1"/>
    <mergeCell ref="E1:F1"/>
    <mergeCell ref="A42:B42"/>
    <mergeCell ref="C42:D42"/>
    <mergeCell ref="E42:F42"/>
    <mergeCell ref="A43:B43"/>
    <mergeCell ref="C43:D43"/>
    <mergeCell ref="E43:F43"/>
    <mergeCell ref="B40:C40"/>
    <mergeCell ref="D40:E40"/>
    <mergeCell ref="B41:C41"/>
    <mergeCell ref="D41:E41"/>
    <mergeCell ref="B32:C32"/>
    <mergeCell ref="D32:E32"/>
    <mergeCell ref="B33:C33"/>
    <mergeCell ref="D33:E33"/>
    <mergeCell ref="B34:C34"/>
    <mergeCell ref="D34:E34"/>
    <mergeCell ref="B37:C37"/>
    <mergeCell ref="D37:E37"/>
    <mergeCell ref="B38:C38"/>
    <mergeCell ref="D38:E38"/>
    <mergeCell ref="B39:C39"/>
    <mergeCell ref="A44:B44"/>
    <mergeCell ref="C44:D44"/>
    <mergeCell ref="E44:F44"/>
    <mergeCell ref="A45:B45"/>
    <mergeCell ref="C45:D45"/>
    <mergeCell ref="E45:F45"/>
    <mergeCell ref="A46:B46"/>
    <mergeCell ref="C46:D46"/>
    <mergeCell ref="E46:F46"/>
    <mergeCell ref="A52:B52"/>
    <mergeCell ref="C52:D52"/>
    <mergeCell ref="E52:F52"/>
    <mergeCell ref="A47:B47"/>
    <mergeCell ref="C47:D47"/>
    <mergeCell ref="E47:F47"/>
    <mergeCell ref="A48:B48"/>
    <mergeCell ref="C48:D48"/>
    <mergeCell ref="E48:F48"/>
    <mergeCell ref="A49:B49"/>
    <mergeCell ref="A50:B50"/>
    <mergeCell ref="C50:D50"/>
    <mergeCell ref="E50:F50"/>
    <mergeCell ref="A51:B51"/>
    <mergeCell ref="C51:D51"/>
    <mergeCell ref="E51:F51"/>
    <mergeCell ref="C49:D49"/>
    <mergeCell ref="E49:F49"/>
    <mergeCell ref="A53:B53"/>
    <mergeCell ref="C53:D53"/>
    <mergeCell ref="E53:F53"/>
    <mergeCell ref="A54:B54"/>
    <mergeCell ref="C54:D54"/>
    <mergeCell ref="E54:F54"/>
    <mergeCell ref="A55:B55"/>
    <mergeCell ref="C55:D55"/>
    <mergeCell ref="E55:F55"/>
    <mergeCell ref="A56:B56"/>
    <mergeCell ref="C56:D56"/>
    <mergeCell ref="E56:F56"/>
    <mergeCell ref="A57:B57"/>
    <mergeCell ref="C57:D57"/>
    <mergeCell ref="E57:F57"/>
    <mergeCell ref="A58:B58"/>
    <mergeCell ref="C58:D58"/>
    <mergeCell ref="E58:F58"/>
    <mergeCell ref="A64:B64"/>
    <mergeCell ref="C64:D64"/>
    <mergeCell ref="E64:F64"/>
    <mergeCell ref="A59:B59"/>
    <mergeCell ref="C59:D59"/>
    <mergeCell ref="E59:F59"/>
    <mergeCell ref="A60:B60"/>
    <mergeCell ref="C60:D60"/>
    <mergeCell ref="E60:F60"/>
    <mergeCell ref="A61:B61"/>
    <mergeCell ref="A62:B62"/>
    <mergeCell ref="C62:D62"/>
    <mergeCell ref="E62:F62"/>
    <mergeCell ref="A63:B63"/>
    <mergeCell ref="C63:D63"/>
    <mergeCell ref="E63:F63"/>
    <mergeCell ref="C61:D61"/>
    <mergeCell ref="E61:F61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6:B76"/>
    <mergeCell ref="C76:D76"/>
    <mergeCell ref="E76:F76"/>
    <mergeCell ref="A71:B71"/>
    <mergeCell ref="C71:D71"/>
    <mergeCell ref="E71:F71"/>
    <mergeCell ref="A72:B72"/>
    <mergeCell ref="C72:D72"/>
    <mergeCell ref="E72:F72"/>
    <mergeCell ref="A73:B73"/>
    <mergeCell ref="A74:B74"/>
    <mergeCell ref="C74:D74"/>
    <mergeCell ref="E74:F74"/>
    <mergeCell ref="A75:B75"/>
    <mergeCell ref="C75:D75"/>
    <mergeCell ref="E75:F75"/>
    <mergeCell ref="C73:D73"/>
    <mergeCell ref="E73:F73"/>
    <mergeCell ref="E81:F81"/>
    <mergeCell ref="A77:B77"/>
    <mergeCell ref="C77:D77"/>
    <mergeCell ref="E77:F77"/>
    <mergeCell ref="A78:B78"/>
    <mergeCell ref="C78:D78"/>
    <mergeCell ref="E78:F78"/>
    <mergeCell ref="C84:D84"/>
    <mergeCell ref="E84:F84"/>
    <mergeCell ref="A79:B79"/>
    <mergeCell ref="C79:D79"/>
    <mergeCell ref="E79:F79"/>
    <mergeCell ref="A80:B80"/>
    <mergeCell ref="C80:D80"/>
    <mergeCell ref="E80:F80"/>
    <mergeCell ref="A81:B81"/>
    <mergeCell ref="C81:D81"/>
    <mergeCell ref="A87:B87"/>
    <mergeCell ref="C87:D87"/>
    <mergeCell ref="E87:F87"/>
    <mergeCell ref="A82:B82"/>
    <mergeCell ref="C82:D82"/>
    <mergeCell ref="E82:F82"/>
    <mergeCell ref="A83:B83"/>
    <mergeCell ref="C83:D83"/>
    <mergeCell ref="E83:F83"/>
    <mergeCell ref="A84:B84"/>
    <mergeCell ref="A85:B85"/>
    <mergeCell ref="C85:D85"/>
    <mergeCell ref="E85:F85"/>
    <mergeCell ref="A86:B86"/>
    <mergeCell ref="C86:D86"/>
    <mergeCell ref="E86:F86"/>
    <mergeCell ref="A88:B88"/>
    <mergeCell ref="C88:D88"/>
    <mergeCell ref="E88:F88"/>
    <mergeCell ref="A89:B89"/>
    <mergeCell ref="C89:D89"/>
    <mergeCell ref="E89:F89"/>
    <mergeCell ref="A90:B90"/>
    <mergeCell ref="C90:D90"/>
    <mergeCell ref="E90:F90"/>
    <mergeCell ref="A91:B91"/>
    <mergeCell ref="C91:D91"/>
    <mergeCell ref="E91:F91"/>
    <mergeCell ref="A92:B92"/>
    <mergeCell ref="C92:D92"/>
    <mergeCell ref="E92:F92"/>
    <mergeCell ref="A93:B93"/>
    <mergeCell ref="C93:D93"/>
    <mergeCell ref="E93:F93"/>
    <mergeCell ref="A99:B99"/>
    <mergeCell ref="C99:D99"/>
    <mergeCell ref="E99:F99"/>
    <mergeCell ref="A94:B94"/>
    <mergeCell ref="C94:D94"/>
    <mergeCell ref="E94:F94"/>
    <mergeCell ref="A95:B95"/>
    <mergeCell ref="C95:D95"/>
    <mergeCell ref="E95:F95"/>
    <mergeCell ref="A96:B96"/>
    <mergeCell ref="A97:B97"/>
    <mergeCell ref="C97:D97"/>
    <mergeCell ref="E97:F97"/>
    <mergeCell ref="A98:B98"/>
    <mergeCell ref="C98:D98"/>
    <mergeCell ref="E98:F98"/>
    <mergeCell ref="C96:D96"/>
    <mergeCell ref="E96:F96"/>
    <mergeCell ref="A100:B100"/>
    <mergeCell ref="C100:D100"/>
    <mergeCell ref="E100:F100"/>
    <mergeCell ref="A101:B101"/>
    <mergeCell ref="C101:D101"/>
    <mergeCell ref="E101:F101"/>
    <mergeCell ref="A102:B102"/>
    <mergeCell ref="C102:D102"/>
    <mergeCell ref="E102:F102"/>
    <mergeCell ref="A110:B110"/>
    <mergeCell ref="C110:D110"/>
    <mergeCell ref="E110:F110"/>
    <mergeCell ref="C108:D108"/>
    <mergeCell ref="E108:F108"/>
    <mergeCell ref="A103:B103"/>
    <mergeCell ref="C103:D103"/>
    <mergeCell ref="E103:F103"/>
    <mergeCell ref="A104:B104"/>
    <mergeCell ref="C104:D104"/>
    <mergeCell ref="E104:F104"/>
    <mergeCell ref="A105:B105"/>
    <mergeCell ref="C105:D105"/>
    <mergeCell ref="E105:F105"/>
    <mergeCell ref="A106:B106"/>
    <mergeCell ref="C106:D106"/>
    <mergeCell ref="E106:F106"/>
    <mergeCell ref="A107:B107"/>
    <mergeCell ref="C107:D107"/>
    <mergeCell ref="E107:F107"/>
    <mergeCell ref="A108:B108"/>
    <mergeCell ref="A109:B109"/>
    <mergeCell ref="C109:D109"/>
    <mergeCell ref="E109:F109"/>
    <mergeCell ref="A112:B112"/>
    <mergeCell ref="C112:D112"/>
    <mergeCell ref="E112:F112"/>
    <mergeCell ref="A113:B113"/>
    <mergeCell ref="C113:D113"/>
    <mergeCell ref="E113:F113"/>
    <mergeCell ref="A111:B111"/>
    <mergeCell ref="C111:D111"/>
    <mergeCell ref="E111:F1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81D86-42FA-4CAD-A1E2-78638D20732F}">
  <dimension ref="A1:D62"/>
  <sheetViews>
    <sheetView workbookViewId="0">
      <selection activeCell="K20" sqref="K20"/>
    </sheetView>
  </sheetViews>
  <sheetFormatPr defaultColWidth="8.7109375" defaultRowHeight="15" x14ac:dyDescent="0.25"/>
  <cols>
    <col min="1" max="1" width="6.28515625" style="6" customWidth="1"/>
    <col min="2" max="2" width="44.42578125" style="6" customWidth="1"/>
    <col min="3" max="3" width="9.42578125" style="6" customWidth="1"/>
    <col min="4" max="4" width="29.7109375" style="6" customWidth="1"/>
    <col min="5" max="16384" width="8.7109375" style="6"/>
  </cols>
  <sheetData>
    <row r="1" spans="1:4" ht="42" customHeight="1" x14ac:dyDescent="0.25">
      <c r="A1" s="18" t="s">
        <v>311</v>
      </c>
      <c r="B1" s="19" t="s">
        <v>312</v>
      </c>
      <c r="C1" s="19" t="s">
        <v>313</v>
      </c>
      <c r="D1" s="20" t="s">
        <v>314</v>
      </c>
    </row>
    <row r="2" spans="1:4" ht="9.9499999999999993" customHeight="1" x14ac:dyDescent="0.25">
      <c r="A2" s="21">
        <v>6013</v>
      </c>
      <c r="B2" s="22" t="s">
        <v>315</v>
      </c>
      <c r="C2" s="21">
        <v>1</v>
      </c>
      <c r="D2" s="102" t="s">
        <v>316</v>
      </c>
    </row>
    <row r="3" spans="1:4" ht="11.1" customHeight="1" x14ac:dyDescent="0.25">
      <c r="A3" s="23">
        <v>6016</v>
      </c>
      <c r="B3" s="24" t="s">
        <v>317</v>
      </c>
      <c r="C3" s="23">
        <v>1</v>
      </c>
      <c r="D3" s="103"/>
    </row>
    <row r="4" spans="1:4" ht="11.1" customHeight="1" x14ac:dyDescent="0.25">
      <c r="A4" s="23">
        <v>6015</v>
      </c>
      <c r="B4" s="25" t="s">
        <v>318</v>
      </c>
      <c r="C4" s="23">
        <v>1</v>
      </c>
      <c r="D4" s="103"/>
    </row>
    <row r="5" spans="1:4" ht="9.9499999999999993" customHeight="1" x14ac:dyDescent="0.25">
      <c r="A5" s="23">
        <v>6017</v>
      </c>
      <c r="B5" s="25" t="s">
        <v>319</v>
      </c>
      <c r="C5" s="23">
        <v>1</v>
      </c>
      <c r="D5" s="103"/>
    </row>
    <row r="6" spans="1:4" ht="11.1" customHeight="1" x14ac:dyDescent="0.25">
      <c r="A6" s="23">
        <v>6020</v>
      </c>
      <c r="B6" s="25" t="s">
        <v>320</v>
      </c>
      <c r="C6" s="23">
        <v>1</v>
      </c>
      <c r="D6" s="103"/>
    </row>
    <row r="7" spans="1:4" ht="9.9499999999999993" customHeight="1" x14ac:dyDescent="0.25">
      <c r="A7" s="23">
        <v>6020</v>
      </c>
      <c r="B7" s="25" t="s">
        <v>321</v>
      </c>
      <c r="C7" s="23">
        <v>1</v>
      </c>
      <c r="D7" s="103"/>
    </row>
    <row r="8" spans="1:4" ht="11.1" customHeight="1" x14ac:dyDescent="0.25">
      <c r="A8" s="23">
        <v>6023</v>
      </c>
      <c r="B8" s="25" t="s">
        <v>322</v>
      </c>
      <c r="C8" s="23">
        <v>1</v>
      </c>
      <c r="D8" s="103"/>
    </row>
    <row r="9" spans="1:4" ht="9.9499999999999993" customHeight="1" x14ac:dyDescent="0.25">
      <c r="A9" s="23">
        <v>6024</v>
      </c>
      <c r="B9" s="25" t="s">
        <v>323</v>
      </c>
      <c r="C9" s="23">
        <v>1</v>
      </c>
      <c r="D9" s="103"/>
    </row>
    <row r="10" spans="1:4" ht="11.1" customHeight="1" x14ac:dyDescent="0.25">
      <c r="A10" s="23">
        <v>6025</v>
      </c>
      <c r="B10" s="24" t="s">
        <v>324</v>
      </c>
      <c r="C10" s="23">
        <v>1</v>
      </c>
      <c r="D10" s="103"/>
    </row>
    <row r="11" spans="1:4" ht="9.9499999999999993" customHeight="1" x14ac:dyDescent="0.25">
      <c r="A11" s="23">
        <v>6029</v>
      </c>
      <c r="B11" s="24" t="s">
        <v>325</v>
      </c>
      <c r="C11" s="23">
        <v>1</v>
      </c>
      <c r="D11" s="103"/>
    </row>
    <row r="12" spans="1:4" ht="11.1" customHeight="1" x14ac:dyDescent="0.25">
      <c r="A12" s="23">
        <v>6030</v>
      </c>
      <c r="B12" s="25" t="s">
        <v>326</v>
      </c>
      <c r="C12" s="23">
        <v>1</v>
      </c>
      <c r="D12" s="103"/>
    </row>
    <row r="13" spans="1:4" ht="9.9499999999999993" customHeight="1" x14ac:dyDescent="0.25">
      <c r="A13" s="23">
        <v>6037</v>
      </c>
      <c r="B13" s="25" t="s">
        <v>327</v>
      </c>
      <c r="C13" s="23">
        <v>1</v>
      </c>
      <c r="D13" s="103"/>
    </row>
    <row r="14" spans="1:4" ht="11.1" customHeight="1" x14ac:dyDescent="0.25">
      <c r="A14" s="23">
        <v>6037</v>
      </c>
      <c r="B14" s="25" t="s">
        <v>328</v>
      </c>
      <c r="C14" s="23">
        <v>1</v>
      </c>
      <c r="D14" s="103"/>
    </row>
    <row r="15" spans="1:4" ht="9.9499999999999993" customHeight="1" x14ac:dyDescent="0.25">
      <c r="A15" s="23">
        <v>6038</v>
      </c>
      <c r="B15" s="25" t="s">
        <v>329</v>
      </c>
      <c r="C15" s="23">
        <v>1</v>
      </c>
      <c r="D15" s="103"/>
    </row>
    <row r="16" spans="1:4" ht="11.1" customHeight="1" x14ac:dyDescent="0.25">
      <c r="A16" s="23">
        <v>6039</v>
      </c>
      <c r="B16" s="25" t="s">
        <v>330</v>
      </c>
      <c r="C16" s="23">
        <v>1</v>
      </c>
      <c r="D16" s="103"/>
    </row>
    <row r="17" spans="1:4" ht="9.9499999999999993" customHeight="1" x14ac:dyDescent="0.25">
      <c r="A17" s="23">
        <v>6041</v>
      </c>
      <c r="B17" s="25" t="s">
        <v>331</v>
      </c>
      <c r="C17" s="23">
        <v>1</v>
      </c>
      <c r="D17" s="103"/>
    </row>
    <row r="18" spans="1:4" ht="9.9499999999999993" customHeight="1" x14ac:dyDescent="0.25">
      <c r="A18" s="23">
        <v>6042</v>
      </c>
      <c r="B18" s="25" t="s">
        <v>332</v>
      </c>
      <c r="C18" s="23">
        <v>1</v>
      </c>
      <c r="D18" s="103"/>
    </row>
    <row r="19" spans="1:4" ht="11.1" customHeight="1" x14ac:dyDescent="0.25">
      <c r="A19" s="23">
        <v>8676</v>
      </c>
      <c r="B19" s="24" t="s">
        <v>333</v>
      </c>
      <c r="C19" s="23">
        <v>1</v>
      </c>
      <c r="D19" s="103"/>
    </row>
    <row r="20" spans="1:4" ht="11.1" customHeight="1" x14ac:dyDescent="0.25">
      <c r="A20" s="23">
        <v>8320</v>
      </c>
      <c r="B20" s="25" t="s">
        <v>334</v>
      </c>
      <c r="C20" s="23">
        <v>1</v>
      </c>
      <c r="D20" s="103"/>
    </row>
    <row r="21" spans="1:4" ht="9.9499999999999993" customHeight="1" x14ac:dyDescent="0.25">
      <c r="A21" s="23">
        <v>6044</v>
      </c>
      <c r="B21" s="25" t="s">
        <v>335</v>
      </c>
      <c r="C21" s="23">
        <v>1</v>
      </c>
      <c r="D21" s="103"/>
    </row>
    <row r="22" spans="1:4" ht="11.1" customHeight="1" x14ac:dyDescent="0.25">
      <c r="A22" s="23">
        <v>6044</v>
      </c>
      <c r="B22" s="25" t="s">
        <v>336</v>
      </c>
      <c r="C22" s="23">
        <v>1</v>
      </c>
      <c r="D22" s="103"/>
    </row>
    <row r="23" spans="1:4" ht="9.9499999999999993" customHeight="1" x14ac:dyDescent="0.25">
      <c r="A23" s="23">
        <v>6046</v>
      </c>
      <c r="B23" s="25" t="s">
        <v>337</v>
      </c>
      <c r="C23" s="23">
        <v>1</v>
      </c>
      <c r="D23" s="103"/>
    </row>
    <row r="24" spans="1:4" ht="11.1" customHeight="1" x14ac:dyDescent="0.25">
      <c r="A24" s="23">
        <v>6047</v>
      </c>
      <c r="B24" s="25" t="s">
        <v>338</v>
      </c>
      <c r="C24" s="23">
        <v>1</v>
      </c>
      <c r="D24" s="103"/>
    </row>
    <row r="25" spans="1:4" ht="9.9499999999999993" customHeight="1" x14ac:dyDescent="0.25">
      <c r="A25" s="23">
        <v>6048</v>
      </c>
      <c r="B25" s="25" t="s">
        <v>339</v>
      </c>
      <c r="C25" s="23">
        <v>1</v>
      </c>
      <c r="D25" s="103"/>
    </row>
    <row r="26" spans="1:4" ht="11.1" customHeight="1" x14ac:dyDescent="0.25">
      <c r="A26" s="23">
        <v>6049</v>
      </c>
      <c r="B26" s="25" t="s">
        <v>340</v>
      </c>
      <c r="C26" s="23">
        <v>1</v>
      </c>
      <c r="D26" s="103"/>
    </row>
    <row r="27" spans="1:4" ht="9.9499999999999993" customHeight="1" x14ac:dyDescent="0.25">
      <c r="A27" s="23">
        <v>6050</v>
      </c>
      <c r="B27" s="25" t="s">
        <v>341</v>
      </c>
      <c r="C27" s="23">
        <v>1</v>
      </c>
      <c r="D27" s="103"/>
    </row>
    <row r="28" spans="1:4" ht="11.1" customHeight="1" x14ac:dyDescent="0.25">
      <c r="A28" s="23">
        <v>6052</v>
      </c>
      <c r="B28" s="25" t="s">
        <v>342</v>
      </c>
      <c r="C28" s="23">
        <v>1</v>
      </c>
      <c r="D28" s="103"/>
    </row>
    <row r="29" spans="1:4" ht="9.9499999999999993" customHeight="1" x14ac:dyDescent="0.25">
      <c r="A29" s="23">
        <v>8321</v>
      </c>
      <c r="B29" s="25" t="s">
        <v>343</v>
      </c>
      <c r="C29" s="23">
        <v>1</v>
      </c>
      <c r="D29" s="103"/>
    </row>
    <row r="30" spans="1:4" ht="11.1" customHeight="1" x14ac:dyDescent="0.25">
      <c r="A30" s="23">
        <v>6058</v>
      </c>
      <c r="B30" s="25" t="s">
        <v>344</v>
      </c>
      <c r="C30" s="23">
        <v>1</v>
      </c>
      <c r="D30" s="103"/>
    </row>
    <row r="31" spans="1:4" ht="9.9499999999999993" customHeight="1" x14ac:dyDescent="0.25">
      <c r="A31" s="23">
        <v>6058</v>
      </c>
      <c r="B31" s="25" t="s">
        <v>345</v>
      </c>
      <c r="C31" s="23">
        <v>1</v>
      </c>
      <c r="D31" s="103"/>
    </row>
    <row r="32" spans="1:4" ht="11.1" customHeight="1" x14ac:dyDescent="0.25">
      <c r="A32" s="23">
        <v>6063</v>
      </c>
      <c r="B32" s="25" t="s">
        <v>346</v>
      </c>
      <c r="C32" s="23">
        <v>1</v>
      </c>
      <c r="D32" s="103"/>
    </row>
    <row r="33" spans="1:4" ht="11.1" customHeight="1" x14ac:dyDescent="0.25">
      <c r="A33" s="23">
        <v>6063</v>
      </c>
      <c r="B33" s="25" t="s">
        <v>347</v>
      </c>
      <c r="C33" s="23">
        <v>1</v>
      </c>
      <c r="D33" s="103"/>
    </row>
    <row r="34" spans="1:4" ht="9.9499999999999993" customHeight="1" x14ac:dyDescent="0.25">
      <c r="A34" s="23">
        <v>6065</v>
      </c>
      <c r="B34" s="25" t="s">
        <v>348</v>
      </c>
      <c r="C34" s="23">
        <v>1</v>
      </c>
      <c r="D34" s="103"/>
    </row>
    <row r="35" spans="1:4" ht="11.1" customHeight="1" x14ac:dyDescent="0.25">
      <c r="A35" s="23">
        <v>6070</v>
      </c>
      <c r="B35" s="25" t="s">
        <v>349</v>
      </c>
      <c r="C35" s="23">
        <v>1</v>
      </c>
      <c r="D35" s="103"/>
    </row>
    <row r="36" spans="1:4" ht="9.9499999999999993" customHeight="1" x14ac:dyDescent="0.25">
      <c r="A36" s="23">
        <v>6071</v>
      </c>
      <c r="B36" s="25" t="s">
        <v>350</v>
      </c>
      <c r="C36" s="23">
        <v>1</v>
      </c>
      <c r="D36" s="103"/>
    </row>
    <row r="37" spans="1:4" ht="11.1" customHeight="1" x14ac:dyDescent="0.25">
      <c r="A37" s="23">
        <v>6071</v>
      </c>
      <c r="B37" s="25" t="s">
        <v>351</v>
      </c>
      <c r="C37" s="23">
        <v>1</v>
      </c>
      <c r="D37" s="103"/>
    </row>
    <row r="38" spans="1:4" ht="9.9499999999999993" customHeight="1" x14ac:dyDescent="0.25">
      <c r="A38" s="23">
        <v>6072</v>
      </c>
      <c r="B38" s="25" t="s">
        <v>352</v>
      </c>
      <c r="C38" s="23">
        <v>1</v>
      </c>
      <c r="D38" s="103"/>
    </row>
    <row r="39" spans="1:4" ht="11.1" customHeight="1" x14ac:dyDescent="0.25">
      <c r="A39" s="23">
        <v>6073</v>
      </c>
      <c r="B39" s="25" t="s">
        <v>353</v>
      </c>
      <c r="C39" s="23">
        <v>1</v>
      </c>
      <c r="D39" s="103"/>
    </row>
    <row r="40" spans="1:4" ht="9.9499999999999993" customHeight="1" x14ac:dyDescent="0.25">
      <c r="A40" s="23">
        <v>6074</v>
      </c>
      <c r="B40" s="25" t="s">
        <v>354</v>
      </c>
      <c r="C40" s="23">
        <v>1</v>
      </c>
      <c r="D40" s="103"/>
    </row>
    <row r="41" spans="1:4" ht="11.1" customHeight="1" x14ac:dyDescent="0.25">
      <c r="A41" s="23">
        <v>6075</v>
      </c>
      <c r="B41" s="25" t="s">
        <v>355</v>
      </c>
      <c r="C41" s="23">
        <v>1</v>
      </c>
      <c r="D41" s="103"/>
    </row>
    <row r="42" spans="1:4" ht="9.9499999999999993" customHeight="1" x14ac:dyDescent="0.25">
      <c r="A42" s="23">
        <v>6078</v>
      </c>
      <c r="B42" s="25" t="s">
        <v>356</v>
      </c>
      <c r="C42" s="23">
        <v>1</v>
      </c>
      <c r="D42" s="103"/>
    </row>
    <row r="43" spans="1:4" ht="11.1" customHeight="1" x14ac:dyDescent="0.25">
      <c r="A43" s="23">
        <v>6079</v>
      </c>
      <c r="B43" s="25" t="s">
        <v>357</v>
      </c>
      <c r="C43" s="23">
        <v>1</v>
      </c>
      <c r="D43" s="103"/>
    </row>
    <row r="44" spans="1:4" ht="9.9499999999999993" customHeight="1" x14ac:dyDescent="0.25">
      <c r="A44" s="23">
        <v>6082</v>
      </c>
      <c r="B44" s="25" t="s">
        <v>358</v>
      </c>
      <c r="C44" s="23">
        <v>1</v>
      </c>
      <c r="D44" s="103"/>
    </row>
    <row r="45" spans="1:4" ht="11.1" customHeight="1" x14ac:dyDescent="0.25">
      <c r="A45" s="23">
        <v>6084</v>
      </c>
      <c r="B45" s="25" t="s">
        <v>359</v>
      </c>
      <c r="C45" s="23">
        <v>1</v>
      </c>
      <c r="D45" s="103"/>
    </row>
    <row r="46" spans="1:4" ht="9.9499999999999993" customHeight="1" x14ac:dyDescent="0.25">
      <c r="A46" s="23">
        <v>6084</v>
      </c>
      <c r="B46" s="25" t="s">
        <v>360</v>
      </c>
      <c r="C46" s="23">
        <v>1</v>
      </c>
      <c r="D46" s="103"/>
    </row>
    <row r="47" spans="1:4" ht="11.1" customHeight="1" x14ac:dyDescent="0.25">
      <c r="A47" s="23">
        <v>6086</v>
      </c>
      <c r="B47" s="25" t="s">
        <v>361</v>
      </c>
      <c r="C47" s="23">
        <v>1</v>
      </c>
      <c r="D47" s="103"/>
    </row>
    <row r="48" spans="1:4" ht="9.9499999999999993" customHeight="1" x14ac:dyDescent="0.25">
      <c r="A48" s="23">
        <v>6088</v>
      </c>
      <c r="B48" s="25" t="s">
        <v>362</v>
      </c>
      <c r="C48" s="23">
        <v>1</v>
      </c>
      <c r="D48" s="103"/>
    </row>
    <row r="49" spans="1:4" ht="11.1" customHeight="1" x14ac:dyDescent="0.25">
      <c r="A49" s="23">
        <v>6088</v>
      </c>
      <c r="B49" s="25" t="s">
        <v>363</v>
      </c>
      <c r="C49" s="23">
        <v>1</v>
      </c>
      <c r="D49" s="103"/>
    </row>
    <row r="50" spans="1:4" ht="9.9499999999999993" customHeight="1" x14ac:dyDescent="0.25">
      <c r="A50" s="23">
        <v>6091</v>
      </c>
      <c r="B50" s="25" t="s">
        <v>364</v>
      </c>
      <c r="C50" s="23">
        <v>1</v>
      </c>
      <c r="D50" s="103"/>
    </row>
    <row r="51" spans="1:4" ht="11.1" customHeight="1" x14ac:dyDescent="0.25">
      <c r="A51" s="23">
        <v>6091</v>
      </c>
      <c r="B51" s="25" t="s">
        <v>365</v>
      </c>
      <c r="C51" s="23">
        <v>1</v>
      </c>
      <c r="D51" s="103"/>
    </row>
    <row r="52" spans="1:4" ht="9.9499999999999993" customHeight="1" x14ac:dyDescent="0.25">
      <c r="A52" s="23">
        <v>8319</v>
      </c>
      <c r="B52" s="25" t="s">
        <v>366</v>
      </c>
      <c r="C52" s="23">
        <v>1</v>
      </c>
      <c r="D52" s="103"/>
    </row>
    <row r="53" spans="1:4" ht="11.1" customHeight="1" x14ac:dyDescent="0.25">
      <c r="A53" s="23">
        <v>6093</v>
      </c>
      <c r="B53" s="24" t="s">
        <v>367</v>
      </c>
      <c r="C53" s="23">
        <v>1</v>
      </c>
      <c r="D53" s="103"/>
    </row>
    <row r="54" spans="1:4" ht="9.9499999999999993" customHeight="1" x14ac:dyDescent="0.25">
      <c r="A54" s="23">
        <v>6095</v>
      </c>
      <c r="B54" s="25" t="s">
        <v>368</v>
      </c>
      <c r="C54" s="23">
        <v>1</v>
      </c>
      <c r="D54" s="103"/>
    </row>
    <row r="55" spans="1:4" ht="11.1" customHeight="1" x14ac:dyDescent="0.25">
      <c r="A55" s="23">
        <v>6100</v>
      </c>
      <c r="B55" s="24" t="s">
        <v>369</v>
      </c>
      <c r="C55" s="23">
        <v>1</v>
      </c>
      <c r="D55" s="103"/>
    </row>
    <row r="56" spans="1:4" ht="9.9499999999999993" customHeight="1" x14ac:dyDescent="0.25">
      <c r="A56" s="23">
        <v>8673</v>
      </c>
      <c r="B56" s="25" t="s">
        <v>370</v>
      </c>
      <c r="C56" s="23">
        <v>1</v>
      </c>
      <c r="D56" s="103"/>
    </row>
    <row r="57" spans="1:4" ht="11.1" customHeight="1" x14ac:dyDescent="0.25">
      <c r="A57" s="23">
        <v>6102</v>
      </c>
      <c r="B57" s="25" t="s">
        <v>371</v>
      </c>
      <c r="C57" s="23">
        <v>1</v>
      </c>
      <c r="D57" s="103"/>
    </row>
    <row r="58" spans="1:4" ht="9.9499999999999993" customHeight="1" x14ac:dyDescent="0.25">
      <c r="A58" s="23">
        <v>6102</v>
      </c>
      <c r="B58" s="25" t="s">
        <v>372</v>
      </c>
      <c r="C58" s="23">
        <v>1</v>
      </c>
      <c r="D58" s="103"/>
    </row>
    <row r="59" spans="1:4" ht="11.1" customHeight="1" x14ac:dyDescent="0.25">
      <c r="A59" s="23">
        <v>6103</v>
      </c>
      <c r="B59" s="25" t="s">
        <v>373</v>
      </c>
      <c r="C59" s="23">
        <v>1</v>
      </c>
      <c r="D59" s="103"/>
    </row>
    <row r="60" spans="1:4" ht="9.9499999999999993" customHeight="1" x14ac:dyDescent="0.25">
      <c r="A60" s="23">
        <v>6104</v>
      </c>
      <c r="B60" s="25" t="s">
        <v>374</v>
      </c>
      <c r="C60" s="23">
        <v>1</v>
      </c>
      <c r="D60" s="103"/>
    </row>
    <row r="61" spans="1:4" ht="12.95" customHeight="1" x14ac:dyDescent="0.25">
      <c r="A61" s="23">
        <v>6106</v>
      </c>
      <c r="B61" s="24" t="s">
        <v>375</v>
      </c>
      <c r="C61" s="23">
        <v>1</v>
      </c>
      <c r="D61" s="103"/>
    </row>
    <row r="62" spans="1:4" ht="9.75" customHeight="1" x14ac:dyDescent="0.25">
      <c r="A62" s="26">
        <v>8322</v>
      </c>
      <c r="B62" s="27" t="s">
        <v>376</v>
      </c>
      <c r="C62" s="104">
        <v>1</v>
      </c>
      <c r="D62" s="105"/>
    </row>
  </sheetData>
  <mergeCells count="2">
    <mergeCell ref="D2:D61"/>
    <mergeCell ref="C62:D6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5259C-799E-4C17-98B9-F92998172FFF}">
  <dimension ref="A1:E28"/>
  <sheetViews>
    <sheetView workbookViewId="0">
      <selection activeCell="S39" sqref="S39"/>
    </sheetView>
  </sheetViews>
  <sheetFormatPr defaultRowHeight="15" x14ac:dyDescent="0.25"/>
  <cols>
    <col min="2" max="2" width="39.28515625" bestFit="1" customWidth="1"/>
  </cols>
  <sheetData>
    <row r="1" spans="1:5" ht="14.45" customHeight="1" x14ac:dyDescent="0.25">
      <c r="A1" s="64" t="s">
        <v>377</v>
      </c>
      <c r="B1" s="64" t="s">
        <v>378</v>
      </c>
      <c r="C1" s="67" t="s">
        <v>379</v>
      </c>
      <c r="D1" s="68"/>
      <c r="E1" s="68"/>
    </row>
    <row r="2" spans="1:5" ht="14.45" customHeight="1" x14ac:dyDescent="0.25">
      <c r="A2" s="63" t="s">
        <v>380</v>
      </c>
      <c r="B2" s="63" t="s">
        <v>381</v>
      </c>
      <c r="C2" s="65">
        <v>1</v>
      </c>
      <c r="D2" s="65"/>
      <c r="E2" s="65"/>
    </row>
    <row r="3" spans="1:5" ht="14.45" customHeight="1" x14ac:dyDescent="0.25">
      <c r="A3" s="61">
        <v>5431</v>
      </c>
      <c r="B3" s="63" t="s">
        <v>382</v>
      </c>
      <c r="C3" s="65">
        <v>1</v>
      </c>
      <c r="D3" s="65"/>
      <c r="E3" s="65"/>
    </row>
    <row r="4" spans="1:5" ht="14.45" customHeight="1" x14ac:dyDescent="0.25">
      <c r="A4" s="61">
        <v>5262</v>
      </c>
      <c r="B4" s="63" t="s">
        <v>383</v>
      </c>
      <c r="C4" s="65">
        <v>1</v>
      </c>
      <c r="D4" s="65"/>
      <c r="E4" s="65"/>
    </row>
    <row r="5" spans="1:5" ht="14.45" customHeight="1" x14ac:dyDescent="0.25">
      <c r="A5" s="61">
        <v>8161</v>
      </c>
      <c r="B5" s="63" t="s">
        <v>384</v>
      </c>
      <c r="C5" s="65">
        <v>1</v>
      </c>
      <c r="D5" s="65"/>
      <c r="E5" s="65"/>
    </row>
    <row r="6" spans="1:5" ht="14.45" customHeight="1" x14ac:dyDescent="0.25">
      <c r="A6" s="63" t="s">
        <v>380</v>
      </c>
      <c r="B6" s="63" t="s">
        <v>385</v>
      </c>
      <c r="C6" s="65">
        <v>1</v>
      </c>
      <c r="D6" s="65"/>
      <c r="E6" s="65"/>
    </row>
    <row r="7" spans="1:5" ht="14.45" customHeight="1" x14ac:dyDescent="0.25">
      <c r="A7" s="63" t="s">
        <v>380</v>
      </c>
      <c r="B7" s="63" t="s">
        <v>386</v>
      </c>
      <c r="C7" s="65">
        <v>1</v>
      </c>
      <c r="D7" s="65"/>
      <c r="E7" s="65"/>
    </row>
    <row r="8" spans="1:5" ht="14.45" customHeight="1" x14ac:dyDescent="0.25">
      <c r="A8" s="61">
        <v>5545</v>
      </c>
      <c r="B8" s="63" t="s">
        <v>387</v>
      </c>
      <c r="C8" s="65">
        <v>1</v>
      </c>
      <c r="D8" s="65"/>
      <c r="E8" s="65"/>
    </row>
    <row r="9" spans="1:5" ht="14.45" customHeight="1" x14ac:dyDescent="0.25">
      <c r="A9" s="61">
        <v>5359</v>
      </c>
      <c r="B9" s="63" t="s">
        <v>388</v>
      </c>
      <c r="C9" s="65">
        <v>1</v>
      </c>
      <c r="D9" s="65"/>
      <c r="E9" s="65"/>
    </row>
    <row r="10" spans="1:5" ht="14.45" customHeight="1" x14ac:dyDescent="0.25">
      <c r="A10" s="61">
        <v>5530</v>
      </c>
      <c r="B10" s="63" t="s">
        <v>389</v>
      </c>
      <c r="C10" s="65">
        <v>1</v>
      </c>
      <c r="D10" s="65"/>
      <c r="E10" s="65"/>
    </row>
    <row r="11" spans="1:5" ht="14.45" customHeight="1" x14ac:dyDescent="0.25">
      <c r="A11" s="61">
        <v>5435</v>
      </c>
      <c r="B11" s="63" t="s">
        <v>390</v>
      </c>
      <c r="C11" s="65">
        <v>1</v>
      </c>
      <c r="D11" s="65"/>
      <c r="E11" s="65"/>
    </row>
    <row r="12" spans="1:5" ht="14.45" customHeight="1" x14ac:dyDescent="0.25">
      <c r="A12" s="61">
        <v>5537</v>
      </c>
      <c r="B12" s="63" t="s">
        <v>391</v>
      </c>
      <c r="C12" s="65">
        <v>1</v>
      </c>
      <c r="D12" s="65"/>
      <c r="E12" s="65"/>
    </row>
    <row r="13" spans="1:5" ht="14.45" customHeight="1" x14ac:dyDescent="0.25">
      <c r="A13" s="61">
        <v>5536</v>
      </c>
      <c r="B13" s="63" t="s">
        <v>392</v>
      </c>
      <c r="C13" s="65">
        <v>1</v>
      </c>
      <c r="D13" s="65"/>
      <c r="E13" s="65"/>
    </row>
    <row r="14" spans="1:5" ht="14.45" customHeight="1" x14ac:dyDescent="0.25">
      <c r="A14" s="62">
        <v>5280</v>
      </c>
      <c r="B14" s="71" t="s">
        <v>393</v>
      </c>
      <c r="C14" s="65">
        <v>1</v>
      </c>
      <c r="D14" s="65"/>
      <c r="E14" s="65"/>
    </row>
    <row r="15" spans="1:5" ht="14.45" customHeight="1" x14ac:dyDescent="0.25">
      <c r="A15" s="60">
        <v>8293</v>
      </c>
      <c r="B15" s="70" t="s">
        <v>394</v>
      </c>
      <c r="C15" s="66">
        <v>1</v>
      </c>
      <c r="D15" s="66"/>
      <c r="E15" s="66"/>
    </row>
    <row r="16" spans="1:5" ht="14.45" customHeight="1" x14ac:dyDescent="0.25">
      <c r="A16" s="61">
        <v>8294</v>
      </c>
      <c r="B16" s="63" t="s">
        <v>395</v>
      </c>
      <c r="C16" s="65">
        <v>1</v>
      </c>
      <c r="D16" s="66"/>
      <c r="E16" s="66"/>
    </row>
    <row r="17" spans="1:5" ht="14.45" customHeight="1" x14ac:dyDescent="0.25">
      <c r="A17" s="61">
        <v>8295</v>
      </c>
      <c r="B17" s="63" t="s">
        <v>396</v>
      </c>
      <c r="C17" s="65">
        <v>1</v>
      </c>
      <c r="D17" s="66"/>
      <c r="E17" s="66"/>
    </row>
    <row r="18" spans="1:5" ht="14.45" customHeight="1" x14ac:dyDescent="0.25">
      <c r="A18" s="61">
        <v>8296</v>
      </c>
      <c r="B18" s="63" t="s">
        <v>397</v>
      </c>
      <c r="C18" s="65">
        <v>1</v>
      </c>
      <c r="D18" s="66"/>
      <c r="E18" s="66"/>
    </row>
    <row r="19" spans="1:5" ht="14.45" customHeight="1" x14ac:dyDescent="0.25">
      <c r="A19" s="61">
        <v>5305</v>
      </c>
      <c r="B19" s="63" t="s">
        <v>398</v>
      </c>
      <c r="C19" s="65">
        <v>1</v>
      </c>
      <c r="D19" s="66"/>
      <c r="E19" s="66"/>
    </row>
    <row r="20" spans="1:5" ht="14.45" customHeight="1" x14ac:dyDescent="0.25">
      <c r="A20" s="63" t="s">
        <v>380</v>
      </c>
      <c r="B20" s="63" t="s">
        <v>399</v>
      </c>
      <c r="C20" s="65">
        <v>1</v>
      </c>
      <c r="D20" s="66"/>
      <c r="E20" s="66"/>
    </row>
    <row r="21" spans="1:5" ht="14.45" customHeight="1" x14ac:dyDescent="0.25">
      <c r="A21" s="61">
        <v>5284</v>
      </c>
      <c r="B21" s="63" t="s">
        <v>400</v>
      </c>
      <c r="C21" s="65">
        <v>1</v>
      </c>
      <c r="D21" s="66"/>
      <c r="E21" s="66"/>
    </row>
    <row r="22" spans="1:5" ht="14.45" customHeight="1" x14ac:dyDescent="0.25">
      <c r="A22" s="62">
        <v>5242</v>
      </c>
      <c r="B22" s="71" t="s">
        <v>401</v>
      </c>
      <c r="C22" s="65">
        <v>1</v>
      </c>
      <c r="D22" s="66"/>
      <c r="E22" s="66"/>
    </row>
    <row r="23" spans="1:5" x14ac:dyDescent="0.25">
      <c r="A23" s="69">
        <v>5334</v>
      </c>
      <c r="B23" s="63" t="s">
        <v>1195</v>
      </c>
      <c r="C23" s="63">
        <v>1</v>
      </c>
    </row>
    <row r="24" spans="1:5" x14ac:dyDescent="0.25">
      <c r="A24" s="69">
        <v>5497</v>
      </c>
      <c r="B24" s="63" t="s">
        <v>1196</v>
      </c>
      <c r="C24" s="63">
        <v>1</v>
      </c>
    </row>
    <row r="25" spans="1:5" x14ac:dyDescent="0.25">
      <c r="A25" s="69">
        <v>5286</v>
      </c>
      <c r="B25" s="63" t="s">
        <v>1197</v>
      </c>
      <c r="C25" s="63">
        <v>1</v>
      </c>
    </row>
    <row r="26" spans="1:5" x14ac:dyDescent="0.25">
      <c r="A26">
        <v>5395</v>
      </c>
      <c r="B26" t="s">
        <v>1462</v>
      </c>
      <c r="C26" s="63">
        <v>1</v>
      </c>
    </row>
    <row r="27" spans="1:5" x14ac:dyDescent="0.25">
      <c r="A27">
        <v>5242</v>
      </c>
      <c r="B27" t="s">
        <v>1463</v>
      </c>
      <c r="C27" s="63">
        <v>1</v>
      </c>
    </row>
    <row r="28" spans="1:5" x14ac:dyDescent="0.25">
      <c r="A28">
        <v>5380</v>
      </c>
      <c r="B28" t="s">
        <v>1464</v>
      </c>
      <c r="C28" s="6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Master List</vt:lpstr>
      <vt:lpstr>Illinois State Police</vt:lpstr>
      <vt:lpstr>East Texas Council </vt:lpstr>
      <vt:lpstr>Michigan</vt:lpstr>
      <vt:lpstr>N. Central Texas</vt:lpstr>
      <vt:lpstr>Misc.</vt:lpstr>
      <vt:lpstr>Alabama 911 Board</vt:lpstr>
      <vt:lpstr>SC Wireless 911</vt:lpstr>
      <vt:lpstr>Ohio 911</vt:lpstr>
      <vt:lpstr>Minnesota</vt:lpstr>
    </vt:vector>
  </TitlesOfParts>
  <Company>Womble Bond Dickinson US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Braboy, Linda</dc:creator>
  <cp:lastModifiedBy>Streauslin, Brock</cp:lastModifiedBy>
  <cp:lastPrinted>2025-08-25T21:53:46Z</cp:lastPrinted>
  <dcterms:created xsi:type="dcterms:W3CDTF">2025-08-21T15:39:04Z</dcterms:created>
  <dcterms:modified xsi:type="dcterms:W3CDTF">2026-06-16T18:28:43Z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dDocumentId">
    <vt:lpwstr>4905-8195-4403</vt:lpwstr>
  </property>
</Properties>
</file>